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oros\Desktop\"/>
    </mc:Choice>
  </mc:AlternateContent>
  <xr:revisionPtr revIDLastSave="0" documentId="13_ncr:1_{9D4585CE-32B9-424E-B120-00E87EF91462}" xr6:coauthVersionLast="47" xr6:coauthVersionMax="47" xr10:uidLastSave="{00000000-0000-0000-0000-000000000000}"/>
  <bookViews>
    <workbookView xWindow="1155" yWindow="570" windowWidth="15735" windowHeight="9330" xr2:uid="{00000000-000D-0000-FFFF-FFFF00000000}"/>
  </bookViews>
  <sheets>
    <sheet name="注文書 (2)" sheetId="2" r:id="rId1"/>
  </sheets>
  <definedNames>
    <definedName name="_xlnm._FilterDatabase" localSheetId="0" hidden="1">'注文書 (2)'!$B$14:$F$14</definedName>
    <definedName name="_xlnm.Print_Area" localSheetId="0">'注文書 (2)'!$A$1:$H$48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2" l="1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E43" i="2"/>
  <c r="F43" i="2" l="1"/>
  <c r="F44" i="2" s="1"/>
  <c r="F45" i="2" s="1"/>
</calcChain>
</file>

<file path=xl/sharedStrings.xml><?xml version="1.0" encoding="utf-8"?>
<sst xmlns="http://schemas.openxmlformats.org/spreadsheetml/2006/main" count="45" uniqueCount="45">
  <si>
    <t>クリスマスカード　ネイビーサンタ</t>
  </si>
  <si>
    <t>クリスマスカード　おやすみベア</t>
  </si>
  <si>
    <t>クリスマスカード　ポップトナカイ</t>
  </si>
  <si>
    <t>クリスマスカード　Looking into the party</t>
  </si>
  <si>
    <t>クリスマスカード　ホワイトクリスマスツリー</t>
  </si>
  <si>
    <t>クリスマスカード　Welcome Party</t>
  </si>
  <si>
    <t>クリスマスカード　プレゼントタワー</t>
  </si>
  <si>
    <t>クリスマスカード　Close to you</t>
  </si>
  <si>
    <t>クリスマスカード　プレゼントベア</t>
  </si>
  <si>
    <t>クリスマスカード　ミトン</t>
  </si>
  <si>
    <t>クリスマスカード　煌めく聖夜</t>
  </si>
  <si>
    <t>クリスマスカード　星空トナカイ</t>
  </si>
  <si>
    <t>クリスマスカード　かくれサンタ</t>
  </si>
  <si>
    <t>クリスマスカード　クリスマスナイト</t>
  </si>
  <si>
    <t>クリスマスカード　Midi et Nuit</t>
  </si>
  <si>
    <t>クリスマスカード　ひげサンタ</t>
    <phoneticPr fontId="2"/>
  </si>
  <si>
    <t>クリスマスカード　Leaping Reindeer</t>
    <phoneticPr fontId="2"/>
  </si>
  <si>
    <t>商品名</t>
  </si>
  <si>
    <t>数量</t>
  </si>
  <si>
    <t>納品価格
小計　　　</t>
  </si>
  <si>
    <t>お届け先住所  〒</t>
    <rPh sb="1" eb="2">
      <t>トド</t>
    </rPh>
    <rPh sb="3" eb="4">
      <t>サキ</t>
    </rPh>
    <rPh sb="4" eb="6">
      <t>ジュウショ</t>
    </rPh>
    <phoneticPr fontId="2"/>
  </si>
  <si>
    <t>注文番号</t>
    <rPh sb="0" eb="2">
      <t>チュウモン</t>
    </rPh>
    <phoneticPr fontId="2"/>
  </si>
  <si>
    <t>クリスマスカード　ホーリーナイト</t>
    <phoneticPr fontId="2"/>
  </si>
  <si>
    <t>クリスマスカード　森のシルエット</t>
    <rPh sb="9" eb="10">
      <t>モリ</t>
    </rPh>
    <phoneticPr fontId="2"/>
  </si>
  <si>
    <t>クリスマスカード　ホワイトリース</t>
    <phoneticPr fontId="2"/>
  </si>
  <si>
    <t>クリスマスカード　トナカイの長靴</t>
    <rPh sb="14" eb="16">
      <t>ナガグツ</t>
    </rPh>
    <phoneticPr fontId="2"/>
  </si>
  <si>
    <t>クリスマスカード　ひげねこサンタ</t>
    <phoneticPr fontId="2"/>
  </si>
  <si>
    <t>クリスマスカード　トナカイセーター</t>
    <phoneticPr fontId="2"/>
  </si>
  <si>
    <t>お電話番号           　   -  　　   -　　</t>
    <rPh sb="1" eb="5">
      <t>デンワバンゴウ</t>
    </rPh>
    <phoneticPr fontId="2"/>
  </si>
  <si>
    <t>消費税10％</t>
  </si>
  <si>
    <t>合計</t>
  </si>
  <si>
    <t xml:space="preserve">ご担当者　　　　　　　　　　　　　　　　　　　　　　　　　　　　　　 </t>
    <rPh sb="1" eb="4">
      <t>タントウシャ</t>
    </rPh>
    <phoneticPr fontId="2"/>
  </si>
  <si>
    <t>クリスマスカード　スノードーム</t>
    <phoneticPr fontId="2"/>
  </si>
  <si>
    <t>クリスマスカード　スノーマンからの気持ち</t>
    <rPh sb="17" eb="19">
      <t>キモ</t>
    </rPh>
    <phoneticPr fontId="2"/>
  </si>
  <si>
    <t>クリスマスカード　オーナメントボール</t>
    <phoneticPr fontId="2"/>
  </si>
  <si>
    <t>クリスマスカード　クリスマスフレンズ</t>
    <phoneticPr fontId="2"/>
  </si>
  <si>
    <t>クリスマスカード　ゆきだるまとギフト</t>
    <phoneticPr fontId="2"/>
  </si>
  <si>
    <t>オープン価格
（税別）</t>
    <phoneticPr fontId="2"/>
  </si>
  <si>
    <t>貴店名　　　　　　　　　　　　　　　　　　　　　　　　　　　</t>
    <rPh sb="0" eb="1">
      <t>キ</t>
    </rPh>
    <rPh sb="1" eb="3">
      <t>テンメイ</t>
    </rPh>
    <phoneticPr fontId="2"/>
  </si>
  <si>
    <t>クリスマスカード　ご注文書</t>
    <rPh sb="10" eb="13">
      <t>チュウモンショ</t>
    </rPh>
    <phoneticPr fontId="2"/>
  </si>
  <si>
    <t>（有）シサム工房　卸チーム</t>
    <rPh sb="1" eb="2">
      <t>ユウ</t>
    </rPh>
    <rPh sb="6" eb="8">
      <t>コウボウ</t>
    </rPh>
    <rPh sb="9" eb="10">
      <t>オロシ</t>
    </rPh>
    <phoneticPr fontId="2"/>
  </si>
  <si>
    <t>TEL：075-712-2336</t>
    <phoneticPr fontId="2"/>
  </si>
  <si>
    <t>mail:oroshi@sisam.jp</t>
    <phoneticPr fontId="2"/>
  </si>
  <si>
    <r>
      <t xml:space="preserve"> ■受注締切は、</t>
    </r>
    <r>
      <rPr>
        <b/>
        <sz val="10"/>
        <rFont val="游ゴシック"/>
        <family val="3"/>
        <charset val="128"/>
      </rPr>
      <t>9/19(月）</t>
    </r>
    <r>
      <rPr>
        <sz val="10"/>
        <rFont val="游ゴシック"/>
        <family val="3"/>
        <charset val="128"/>
      </rPr>
      <t>です。
 ■納期は11月中旬頃を予定しております。
 ■ご注文は、専用オーダーフォームにてメールまたはFAXにてお願い致します。
（WEBカタログからのご注文は出来ません）
 ■ロットは</t>
    </r>
    <r>
      <rPr>
        <b/>
        <sz val="10"/>
        <rFont val="游ゴシック"/>
        <family val="3"/>
        <charset val="128"/>
      </rPr>
      <t>とりまぜ10～</t>
    </r>
    <r>
      <rPr>
        <sz val="10"/>
        <rFont val="游ゴシック"/>
        <family val="3"/>
        <charset val="128"/>
      </rPr>
      <t>となります。
 ■</t>
    </r>
    <r>
      <rPr>
        <b/>
        <sz val="10"/>
        <rFont val="游ゴシック"/>
        <family val="3"/>
        <charset val="128"/>
      </rPr>
      <t>固定掛率7掛</t>
    </r>
    <r>
      <rPr>
        <sz val="10"/>
        <rFont val="游ゴシック"/>
        <family val="3"/>
        <charset val="128"/>
      </rPr>
      <t>となります。
 ■すべての商品に封筒がつきます。</t>
    </r>
    <rPh sb="74" eb="75">
      <t>イタ</t>
    </rPh>
    <rPh sb="143" eb="145">
      <t>ショウヒン</t>
    </rPh>
    <rPh sb="146" eb="148">
      <t>フウトウ</t>
    </rPh>
    <phoneticPr fontId="2"/>
  </si>
  <si>
    <t>下代
(7掛）</t>
    <rPh sb="0" eb="1">
      <t>ゲ</t>
    </rPh>
    <rPh sb="1" eb="2">
      <t>ダイ</t>
    </rPh>
    <rPh sb="5" eb="6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</si>
</sst>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&quot;¥&quot;#,##0_);[Red]\(&quot;¥&quot;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b/>
      <sz val="20"/>
      <name val="游ゴシック"/>
      <family val="3"/>
      <charset val="128"/>
    </font>
    <font>
      <sz val="10"/>
      <name val="游ゴシック"/>
      <family val="3"/>
      <charset val="128"/>
    </font>
    <font>
      <sz val="14"/>
      <name val="游ゴシック"/>
      <family val="3"/>
      <charset val="128"/>
    </font>
    <font>
      <sz val="12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b/>
      <u/>
      <sz val="20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6" fontId="4" fillId="0" borderId="0" xfId="1" applyFont="1" applyAlignment="1">
      <alignment vertical="center"/>
    </xf>
    <xf numFmtId="6" fontId="6" fillId="0" borderId="13" xfId="1" applyFont="1" applyBorder="1" applyAlignment="1">
      <alignment vertical="center"/>
    </xf>
    <xf numFmtId="6" fontId="7" fillId="0" borderId="10" xfId="1" applyFont="1" applyBorder="1" applyAlignment="1">
      <alignment vertical="center"/>
    </xf>
    <xf numFmtId="6" fontId="7" fillId="0" borderId="5" xfId="1" applyFont="1" applyBorder="1" applyAlignment="1">
      <alignment vertical="center"/>
    </xf>
    <xf numFmtId="6" fontId="7" fillId="0" borderId="7" xfId="1" applyFont="1" applyBorder="1" applyAlignment="1">
      <alignment vertical="center"/>
    </xf>
    <xf numFmtId="6" fontId="3" fillId="0" borderId="0" xfId="1" applyFont="1" applyAlignment="1">
      <alignment vertical="center"/>
    </xf>
    <xf numFmtId="6" fontId="8" fillId="0" borderId="0" xfId="1" applyFont="1" applyAlignment="1">
      <alignment horizontal="right" vertical="center"/>
    </xf>
    <xf numFmtId="6" fontId="8" fillId="0" borderId="0" xfId="1" applyFont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176" fontId="8" fillId="0" borderId="25" xfId="1" applyNumberFormat="1" applyFont="1" applyFill="1" applyBorder="1" applyAlignment="1">
      <alignment horizontal="center" vertical="center" wrapText="1"/>
    </xf>
    <xf numFmtId="6" fontId="8" fillId="0" borderId="26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11" fillId="0" borderId="27" xfId="0" applyFont="1" applyBorder="1" applyAlignment="1">
      <alignment horizontal="right" vertical="center"/>
    </xf>
    <xf numFmtId="0" fontId="13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vertical="center"/>
    </xf>
    <xf numFmtId="177" fontId="14" fillId="0" borderId="22" xfId="0" applyNumberFormat="1" applyFont="1" applyBorder="1" applyAlignment="1">
      <alignment horizontal="center" vertical="center"/>
    </xf>
    <xf numFmtId="176" fontId="15" fillId="0" borderId="22" xfId="0" applyNumberFormat="1" applyFont="1" applyBorder="1" applyAlignment="1">
      <alignment horizontal="center" vertical="center"/>
    </xf>
    <xf numFmtId="6" fontId="15" fillId="0" borderId="23" xfId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vertical="center"/>
    </xf>
    <xf numFmtId="177" fontId="14" fillId="0" borderId="1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/>
    </xf>
    <xf numFmtId="177" fontId="14" fillId="0" borderId="16" xfId="0" applyNumberFormat="1" applyFont="1" applyBorder="1" applyAlignment="1">
      <alignment horizontal="center" vertical="center"/>
    </xf>
    <xf numFmtId="176" fontId="15" fillId="0" borderId="16" xfId="0" applyNumberFormat="1" applyFont="1" applyBorder="1" applyAlignment="1">
      <alignment horizontal="center" vertical="center"/>
    </xf>
    <xf numFmtId="6" fontId="15" fillId="0" borderId="24" xfId="1" applyFont="1" applyFill="1" applyBorder="1" applyAlignment="1">
      <alignment horizontal="right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vertical="center"/>
    </xf>
    <xf numFmtId="177" fontId="15" fillId="0" borderId="22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177" fontId="15" fillId="0" borderId="1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vertical="center"/>
    </xf>
    <xf numFmtId="177" fontId="15" fillId="0" borderId="1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76" fontId="3" fillId="0" borderId="17" xfId="0" applyNumberFormat="1" applyFont="1" applyBorder="1" applyAlignment="1">
      <alignment vertical="center"/>
    </xf>
    <xf numFmtId="6" fontId="3" fillId="0" borderId="18" xfId="1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6" fontId="3" fillId="0" borderId="20" xfId="1" applyFont="1" applyFill="1" applyBorder="1" applyAlignment="1">
      <alignment horizontal="right" vertical="center"/>
    </xf>
    <xf numFmtId="6" fontId="3" fillId="0" borderId="19" xfId="1" applyFont="1" applyFill="1" applyBorder="1" applyAlignment="1">
      <alignment horizontal="right" vertical="center"/>
    </xf>
  </cellXfs>
  <cellStyles count="2">
    <cellStyle name="通貨" xfId="1" builtinId="7"/>
    <cellStyle name="標準" xfId="0" builtinId="0"/>
  </cellStyles>
  <dxfs count="9"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B8840-792B-4C13-A5C0-0C73C3B1E895}">
  <sheetPr>
    <pageSetUpPr fitToPage="1"/>
  </sheetPr>
  <dimension ref="A1:H59"/>
  <sheetViews>
    <sheetView tabSelected="1" topLeftCell="A13" zoomScale="98" zoomScaleNormal="98" workbookViewId="0">
      <selection activeCell="H17" sqref="H17"/>
    </sheetView>
  </sheetViews>
  <sheetFormatPr defaultColWidth="9" defaultRowHeight="18.75" x14ac:dyDescent="0.15"/>
  <cols>
    <col min="1" max="1" width="11.5" style="1" customWidth="1"/>
    <col min="2" max="2" width="43.375" style="20" customWidth="1"/>
    <col min="3" max="4" width="12.5" style="1" customWidth="1"/>
    <col min="5" max="5" width="10.375" style="1" customWidth="1"/>
    <col min="6" max="6" width="13" style="32" customWidth="1"/>
    <col min="7" max="7" width="10" style="23" customWidth="1"/>
    <col min="8" max="8" width="9.625" style="4" customWidth="1"/>
    <col min="9" max="16384" width="9" style="1"/>
  </cols>
  <sheetData>
    <row r="1" spans="1:8" ht="35.450000000000003" customHeight="1" x14ac:dyDescent="0.15">
      <c r="A1" s="25" t="s">
        <v>39</v>
      </c>
      <c r="B1" s="26"/>
      <c r="C1" s="2"/>
      <c r="D1" s="2"/>
      <c r="E1" s="2"/>
      <c r="F1" s="27"/>
      <c r="H1" s="2"/>
    </row>
    <row r="2" spans="1:8" ht="26.25" customHeight="1" x14ac:dyDescent="0.15">
      <c r="A2" s="39" t="s">
        <v>43</v>
      </c>
      <c r="B2" s="39"/>
      <c r="C2" s="39"/>
      <c r="D2" s="39"/>
      <c r="E2" s="2"/>
      <c r="F2" s="27"/>
      <c r="H2" s="2"/>
    </row>
    <row r="3" spans="1:8" ht="18.75" customHeight="1" x14ac:dyDescent="0.15">
      <c r="A3" s="39"/>
      <c r="B3" s="39"/>
      <c r="C3" s="39"/>
      <c r="D3" s="39"/>
      <c r="E3" s="2"/>
      <c r="F3" s="27"/>
      <c r="H3" s="2"/>
    </row>
    <row r="4" spans="1:8" ht="27" customHeight="1" x14ac:dyDescent="0.15">
      <c r="A4" s="39"/>
      <c r="B4" s="39"/>
      <c r="C4" s="39"/>
      <c r="D4" s="39"/>
      <c r="E4" s="2"/>
      <c r="F4" s="27"/>
      <c r="H4" s="2"/>
    </row>
    <row r="5" spans="1:8" ht="16.5" customHeight="1" x14ac:dyDescent="0.15">
      <c r="A5" s="39"/>
      <c r="B5" s="39"/>
      <c r="C5" s="39"/>
      <c r="D5" s="39"/>
      <c r="E5" s="41" t="s">
        <v>40</v>
      </c>
      <c r="F5" s="41"/>
      <c r="H5" s="2"/>
    </row>
    <row r="6" spans="1:8" ht="15" customHeight="1" x14ac:dyDescent="0.15">
      <c r="A6" s="39"/>
      <c r="B6" s="39"/>
      <c r="C6" s="39"/>
      <c r="D6" s="39"/>
      <c r="E6" s="41" t="s">
        <v>41</v>
      </c>
      <c r="F6" s="41"/>
      <c r="H6" s="2"/>
    </row>
    <row r="7" spans="1:8" ht="29.25" customHeight="1" thickBot="1" x14ac:dyDescent="0.2">
      <c r="A7" s="40"/>
      <c r="B7" s="40"/>
      <c r="C7" s="40"/>
      <c r="D7" s="40"/>
      <c r="E7" s="42" t="s">
        <v>42</v>
      </c>
      <c r="F7" s="42"/>
      <c r="H7" s="2"/>
    </row>
    <row r="8" spans="1:8" ht="32.25" customHeight="1" x14ac:dyDescent="0.15">
      <c r="A8" s="5" t="s">
        <v>38</v>
      </c>
      <c r="B8" s="15"/>
      <c r="C8" s="6"/>
      <c r="D8" s="6"/>
      <c r="E8" s="6"/>
      <c r="F8" s="28"/>
      <c r="H8" s="21"/>
    </row>
    <row r="9" spans="1:8" ht="32.25" customHeight="1" x14ac:dyDescent="0.15">
      <c r="A9" s="7" t="s">
        <v>31</v>
      </c>
      <c r="B9" s="16"/>
      <c r="C9" s="8"/>
      <c r="D9" s="8"/>
      <c r="E9" s="8"/>
      <c r="F9" s="29"/>
      <c r="H9" s="22"/>
    </row>
    <row r="10" spans="1:8" ht="32.25" customHeight="1" x14ac:dyDescent="0.15">
      <c r="A10" s="9" t="s">
        <v>20</v>
      </c>
      <c r="B10" s="17"/>
      <c r="C10" s="10"/>
      <c r="D10" s="10"/>
      <c r="E10" s="10"/>
      <c r="F10" s="30"/>
      <c r="H10" s="22"/>
    </row>
    <row r="11" spans="1:8" ht="32.25" customHeight="1" x14ac:dyDescent="0.15">
      <c r="A11" s="11"/>
      <c r="B11" s="18"/>
      <c r="C11" s="12"/>
      <c r="D11" s="12"/>
      <c r="E11" s="12"/>
      <c r="F11" s="31"/>
      <c r="H11" s="22"/>
    </row>
    <row r="12" spans="1:8" ht="32.25" customHeight="1" x14ac:dyDescent="0.15">
      <c r="A12" s="7" t="s">
        <v>28</v>
      </c>
      <c r="B12" s="16"/>
      <c r="C12" s="8"/>
      <c r="D12" s="8"/>
      <c r="E12" s="8"/>
      <c r="F12" s="29"/>
      <c r="H12" s="22"/>
    </row>
    <row r="13" spans="1:8" ht="27" customHeight="1" thickBot="1" x14ac:dyDescent="0.2">
      <c r="H13" s="1"/>
    </row>
    <row r="14" spans="1:8" s="3" customFormat="1" ht="39.75" customHeight="1" thickBot="1" x14ac:dyDescent="0.2">
      <c r="A14" s="35" t="s">
        <v>21</v>
      </c>
      <c r="B14" s="36" t="s">
        <v>17</v>
      </c>
      <c r="C14" s="36" t="s">
        <v>37</v>
      </c>
      <c r="D14" s="36" t="s">
        <v>44</v>
      </c>
      <c r="E14" s="37" t="s">
        <v>18</v>
      </c>
      <c r="F14" s="38" t="s">
        <v>19</v>
      </c>
      <c r="G14" s="24"/>
      <c r="H14" s="19"/>
    </row>
    <row r="15" spans="1:8" s="3" customFormat="1" ht="27" customHeight="1" x14ac:dyDescent="0.15">
      <c r="A15" s="43">
        <v>3091</v>
      </c>
      <c r="B15" s="44" t="s">
        <v>33</v>
      </c>
      <c r="C15" s="45">
        <v>500</v>
      </c>
      <c r="D15" s="45">
        <v>350</v>
      </c>
      <c r="E15" s="46"/>
      <c r="F15" s="47">
        <f>D15*E15</f>
        <v>0</v>
      </c>
      <c r="G15" s="24"/>
    </row>
    <row r="16" spans="1:8" s="3" customFormat="1" ht="27" customHeight="1" x14ac:dyDescent="0.15">
      <c r="A16" s="43">
        <v>3093</v>
      </c>
      <c r="B16" s="48" t="s">
        <v>34</v>
      </c>
      <c r="C16" s="49">
        <v>500</v>
      </c>
      <c r="D16" s="45">
        <v>350</v>
      </c>
      <c r="E16" s="50"/>
      <c r="F16" s="47">
        <f t="shared" ref="F16:F42" si="0">D16*E16</f>
        <v>0</v>
      </c>
      <c r="G16" s="24"/>
    </row>
    <row r="17" spans="1:7" s="3" customFormat="1" ht="27" customHeight="1" thickBot="1" x14ac:dyDescent="0.2">
      <c r="A17" s="51">
        <v>3092</v>
      </c>
      <c r="B17" s="52" t="s">
        <v>35</v>
      </c>
      <c r="C17" s="53">
        <v>500</v>
      </c>
      <c r="D17" s="53">
        <v>350</v>
      </c>
      <c r="E17" s="54"/>
      <c r="F17" s="55">
        <f t="shared" si="0"/>
        <v>0</v>
      </c>
      <c r="G17" s="24"/>
    </row>
    <row r="18" spans="1:7" s="3" customFormat="1" ht="27" customHeight="1" x14ac:dyDescent="0.15">
      <c r="A18" s="56">
        <v>3088</v>
      </c>
      <c r="B18" s="57" t="s">
        <v>22</v>
      </c>
      <c r="C18" s="58">
        <v>500</v>
      </c>
      <c r="D18" s="45">
        <v>350</v>
      </c>
      <c r="E18" s="46"/>
      <c r="F18" s="47">
        <f t="shared" si="0"/>
        <v>0</v>
      </c>
      <c r="G18" s="24"/>
    </row>
    <row r="19" spans="1:7" s="3" customFormat="1" ht="27" customHeight="1" x14ac:dyDescent="0.15">
      <c r="A19" s="59">
        <v>3089</v>
      </c>
      <c r="B19" s="60" t="s">
        <v>24</v>
      </c>
      <c r="C19" s="61">
        <v>450</v>
      </c>
      <c r="D19" s="45">
        <v>315</v>
      </c>
      <c r="E19" s="50"/>
      <c r="F19" s="47">
        <f t="shared" si="0"/>
        <v>0</v>
      </c>
      <c r="G19" s="24"/>
    </row>
    <row r="20" spans="1:7" s="3" customFormat="1" ht="27" customHeight="1" x14ac:dyDescent="0.15">
      <c r="A20" s="59">
        <v>3087</v>
      </c>
      <c r="B20" s="60" t="s">
        <v>25</v>
      </c>
      <c r="C20" s="61">
        <v>450</v>
      </c>
      <c r="D20" s="45">
        <v>315</v>
      </c>
      <c r="E20" s="50"/>
      <c r="F20" s="47">
        <f t="shared" si="0"/>
        <v>0</v>
      </c>
      <c r="G20" s="24"/>
    </row>
    <row r="21" spans="1:7" s="3" customFormat="1" ht="27" customHeight="1" x14ac:dyDescent="0.15">
      <c r="A21" s="56">
        <v>3090</v>
      </c>
      <c r="B21" s="57" t="s">
        <v>32</v>
      </c>
      <c r="C21" s="58">
        <v>450</v>
      </c>
      <c r="D21" s="45">
        <v>315</v>
      </c>
      <c r="E21" s="50"/>
      <c r="F21" s="47">
        <f t="shared" si="0"/>
        <v>0</v>
      </c>
      <c r="G21" s="24"/>
    </row>
    <row r="22" spans="1:7" s="3" customFormat="1" ht="27" customHeight="1" x14ac:dyDescent="0.15">
      <c r="A22" s="59">
        <v>3086</v>
      </c>
      <c r="B22" s="60" t="s">
        <v>23</v>
      </c>
      <c r="C22" s="61">
        <v>500</v>
      </c>
      <c r="D22" s="45">
        <v>350</v>
      </c>
      <c r="E22" s="50"/>
      <c r="F22" s="47">
        <f t="shared" si="0"/>
        <v>0</v>
      </c>
      <c r="G22" s="24"/>
    </row>
    <row r="23" spans="1:7" s="3" customFormat="1" ht="27" customHeight="1" x14ac:dyDescent="0.15">
      <c r="A23" s="59">
        <v>3075</v>
      </c>
      <c r="B23" s="60" t="s">
        <v>0</v>
      </c>
      <c r="C23" s="61">
        <v>500</v>
      </c>
      <c r="D23" s="45">
        <v>350</v>
      </c>
      <c r="E23" s="50"/>
      <c r="F23" s="47">
        <f t="shared" si="0"/>
        <v>0</v>
      </c>
      <c r="G23" s="24"/>
    </row>
    <row r="24" spans="1:7" s="3" customFormat="1" ht="27" customHeight="1" x14ac:dyDescent="0.15">
      <c r="A24" s="59">
        <v>3069</v>
      </c>
      <c r="B24" s="60" t="s">
        <v>4</v>
      </c>
      <c r="C24" s="61">
        <v>500</v>
      </c>
      <c r="D24" s="45">
        <v>350</v>
      </c>
      <c r="E24" s="50"/>
      <c r="F24" s="47">
        <f t="shared" si="0"/>
        <v>0</v>
      </c>
      <c r="G24" s="24"/>
    </row>
    <row r="25" spans="1:7" s="3" customFormat="1" ht="27" customHeight="1" x14ac:dyDescent="0.15">
      <c r="A25" s="56">
        <v>3032</v>
      </c>
      <c r="B25" s="57" t="s">
        <v>3</v>
      </c>
      <c r="C25" s="58">
        <v>500</v>
      </c>
      <c r="D25" s="45">
        <v>350</v>
      </c>
      <c r="E25" s="50"/>
      <c r="F25" s="47">
        <f t="shared" si="0"/>
        <v>0</v>
      </c>
      <c r="G25" s="24"/>
    </row>
    <row r="26" spans="1:7" s="3" customFormat="1" ht="27" customHeight="1" x14ac:dyDescent="0.15">
      <c r="A26" s="59">
        <v>3011</v>
      </c>
      <c r="B26" s="60" t="s">
        <v>5</v>
      </c>
      <c r="C26" s="61">
        <v>450</v>
      </c>
      <c r="D26" s="45">
        <v>315</v>
      </c>
      <c r="E26" s="50"/>
      <c r="F26" s="47">
        <f t="shared" si="0"/>
        <v>0</v>
      </c>
      <c r="G26" s="24"/>
    </row>
    <row r="27" spans="1:7" s="3" customFormat="1" ht="27" customHeight="1" x14ac:dyDescent="0.15">
      <c r="A27" s="59">
        <v>3054</v>
      </c>
      <c r="B27" s="60" t="s">
        <v>7</v>
      </c>
      <c r="C27" s="61">
        <v>500</v>
      </c>
      <c r="D27" s="45">
        <v>350</v>
      </c>
      <c r="E27" s="50"/>
      <c r="F27" s="47">
        <f t="shared" si="0"/>
        <v>0</v>
      </c>
      <c r="G27" s="24"/>
    </row>
    <row r="28" spans="1:7" s="3" customFormat="1" ht="27" customHeight="1" x14ac:dyDescent="0.15">
      <c r="A28" s="59">
        <v>3012</v>
      </c>
      <c r="B28" s="60" t="s">
        <v>9</v>
      </c>
      <c r="C28" s="61">
        <v>450</v>
      </c>
      <c r="D28" s="45">
        <v>315</v>
      </c>
      <c r="E28" s="50"/>
      <c r="F28" s="47">
        <f t="shared" si="0"/>
        <v>0</v>
      </c>
      <c r="G28" s="24"/>
    </row>
    <row r="29" spans="1:7" s="3" customFormat="1" ht="27" customHeight="1" thickBot="1" x14ac:dyDescent="0.2">
      <c r="A29" s="62">
        <v>3055</v>
      </c>
      <c r="B29" s="63" t="s">
        <v>16</v>
      </c>
      <c r="C29" s="64">
        <v>450</v>
      </c>
      <c r="D29" s="53">
        <v>315</v>
      </c>
      <c r="E29" s="54"/>
      <c r="F29" s="55">
        <f t="shared" si="0"/>
        <v>0</v>
      </c>
      <c r="G29" s="24"/>
    </row>
    <row r="30" spans="1:7" s="3" customFormat="1" ht="27" customHeight="1" x14ac:dyDescent="0.15">
      <c r="A30" s="56">
        <v>3068</v>
      </c>
      <c r="B30" s="57" t="s">
        <v>15</v>
      </c>
      <c r="C30" s="58">
        <v>450</v>
      </c>
      <c r="D30" s="45">
        <v>315</v>
      </c>
      <c r="E30" s="46"/>
      <c r="F30" s="47">
        <f t="shared" si="0"/>
        <v>0</v>
      </c>
      <c r="G30" s="24"/>
    </row>
    <row r="31" spans="1:7" s="3" customFormat="1" ht="27" customHeight="1" x14ac:dyDescent="0.15">
      <c r="A31" s="59">
        <v>3067</v>
      </c>
      <c r="B31" s="60" t="s">
        <v>8</v>
      </c>
      <c r="C31" s="61">
        <v>450</v>
      </c>
      <c r="D31" s="45">
        <v>315</v>
      </c>
      <c r="E31" s="50"/>
      <c r="F31" s="47">
        <f t="shared" si="0"/>
        <v>0</v>
      </c>
      <c r="G31" s="24"/>
    </row>
    <row r="32" spans="1:7" s="3" customFormat="1" ht="27" customHeight="1" x14ac:dyDescent="0.15">
      <c r="A32" s="59">
        <v>3079</v>
      </c>
      <c r="B32" s="60" t="s">
        <v>27</v>
      </c>
      <c r="C32" s="61">
        <v>400</v>
      </c>
      <c r="D32" s="45">
        <v>280</v>
      </c>
      <c r="E32" s="50"/>
      <c r="F32" s="47">
        <f t="shared" si="0"/>
        <v>0</v>
      </c>
      <c r="G32" s="24"/>
    </row>
    <row r="33" spans="1:8" s="3" customFormat="1" ht="27" customHeight="1" x14ac:dyDescent="0.15">
      <c r="A33" s="59">
        <v>3078</v>
      </c>
      <c r="B33" s="60" t="s">
        <v>2</v>
      </c>
      <c r="C33" s="61">
        <v>500</v>
      </c>
      <c r="D33" s="45">
        <v>350</v>
      </c>
      <c r="E33" s="50"/>
      <c r="F33" s="47">
        <f t="shared" si="0"/>
        <v>0</v>
      </c>
      <c r="G33" s="24"/>
    </row>
    <row r="34" spans="1:8" s="3" customFormat="1" ht="27" customHeight="1" x14ac:dyDescent="0.15">
      <c r="A34" s="59">
        <v>3076</v>
      </c>
      <c r="B34" s="60" t="s">
        <v>26</v>
      </c>
      <c r="C34" s="61">
        <v>450</v>
      </c>
      <c r="D34" s="45">
        <v>315</v>
      </c>
      <c r="E34" s="50"/>
      <c r="F34" s="47">
        <f t="shared" si="0"/>
        <v>0</v>
      </c>
      <c r="G34" s="24"/>
    </row>
    <row r="35" spans="1:8" s="3" customFormat="1" ht="27" customHeight="1" x14ac:dyDescent="0.15">
      <c r="A35" s="59">
        <v>3077</v>
      </c>
      <c r="B35" s="60" t="s">
        <v>1</v>
      </c>
      <c r="C35" s="61">
        <v>500</v>
      </c>
      <c r="D35" s="45">
        <v>350</v>
      </c>
      <c r="E35" s="50"/>
      <c r="F35" s="47">
        <f t="shared" si="0"/>
        <v>0</v>
      </c>
      <c r="G35" s="24"/>
    </row>
    <row r="36" spans="1:8" s="3" customFormat="1" ht="27" customHeight="1" x14ac:dyDescent="0.15">
      <c r="A36" s="59">
        <v>3052</v>
      </c>
      <c r="B36" s="60" t="s">
        <v>36</v>
      </c>
      <c r="C36" s="61">
        <v>450</v>
      </c>
      <c r="D36" s="45">
        <v>315</v>
      </c>
      <c r="E36" s="50"/>
      <c r="F36" s="47">
        <f t="shared" si="0"/>
        <v>0</v>
      </c>
      <c r="G36" s="24"/>
    </row>
    <row r="37" spans="1:8" s="3" customFormat="1" ht="27" customHeight="1" x14ac:dyDescent="0.15">
      <c r="A37" s="59">
        <v>3053</v>
      </c>
      <c r="B37" s="60" t="s">
        <v>14</v>
      </c>
      <c r="C37" s="61">
        <v>500</v>
      </c>
      <c r="D37" s="45">
        <v>350</v>
      </c>
      <c r="E37" s="50"/>
      <c r="F37" s="47">
        <f t="shared" si="0"/>
        <v>0</v>
      </c>
      <c r="G37" s="24"/>
    </row>
    <row r="38" spans="1:8" s="3" customFormat="1" ht="27" customHeight="1" x14ac:dyDescent="0.15">
      <c r="A38" s="59">
        <v>3056</v>
      </c>
      <c r="B38" s="60" t="s">
        <v>11</v>
      </c>
      <c r="C38" s="61">
        <v>400</v>
      </c>
      <c r="D38" s="45">
        <v>280</v>
      </c>
      <c r="E38" s="50"/>
      <c r="F38" s="47">
        <f t="shared" si="0"/>
        <v>0</v>
      </c>
      <c r="G38" s="24"/>
    </row>
    <row r="39" spans="1:8" s="3" customFormat="1" ht="27" customHeight="1" x14ac:dyDescent="0.15">
      <c r="A39" s="59">
        <v>3051</v>
      </c>
      <c r="B39" s="60" t="s">
        <v>12</v>
      </c>
      <c r="C39" s="61">
        <v>450</v>
      </c>
      <c r="D39" s="45">
        <v>315</v>
      </c>
      <c r="E39" s="50"/>
      <c r="F39" s="47">
        <f t="shared" si="0"/>
        <v>0</v>
      </c>
      <c r="G39" s="24"/>
    </row>
    <row r="40" spans="1:8" s="3" customFormat="1" ht="27" customHeight="1" x14ac:dyDescent="0.15">
      <c r="A40" s="59">
        <v>3070</v>
      </c>
      <c r="B40" s="60" t="s">
        <v>6</v>
      </c>
      <c r="C40" s="61">
        <v>450</v>
      </c>
      <c r="D40" s="45">
        <v>315</v>
      </c>
      <c r="E40" s="50"/>
      <c r="F40" s="47">
        <f t="shared" si="0"/>
        <v>0</v>
      </c>
      <c r="G40" s="24"/>
    </row>
    <row r="41" spans="1:8" s="3" customFormat="1" ht="27" customHeight="1" x14ac:dyDescent="0.15">
      <c r="A41" s="59">
        <v>3024</v>
      </c>
      <c r="B41" s="60" t="s">
        <v>10</v>
      </c>
      <c r="C41" s="61">
        <v>400</v>
      </c>
      <c r="D41" s="45">
        <v>280</v>
      </c>
      <c r="E41" s="50"/>
      <c r="F41" s="47">
        <f t="shared" si="0"/>
        <v>0</v>
      </c>
      <c r="G41" s="24"/>
    </row>
    <row r="42" spans="1:8" s="3" customFormat="1" ht="27" customHeight="1" thickBot="1" x14ac:dyDescent="0.2">
      <c r="A42" s="62">
        <v>3003</v>
      </c>
      <c r="B42" s="63" t="s">
        <v>13</v>
      </c>
      <c r="C42" s="64">
        <v>400</v>
      </c>
      <c r="D42" s="53">
        <v>280</v>
      </c>
      <c r="E42" s="54"/>
      <c r="F42" s="47">
        <f t="shared" si="0"/>
        <v>0</v>
      </c>
      <c r="G42" s="24"/>
    </row>
    <row r="43" spans="1:8" s="3" customFormat="1" ht="27" customHeight="1" thickBot="1" x14ac:dyDescent="0.2">
      <c r="A43" s="1"/>
      <c r="B43" s="65"/>
      <c r="C43" s="1"/>
      <c r="D43" s="1"/>
      <c r="E43" s="66">
        <f>SUM(E15:E42)</f>
        <v>0</v>
      </c>
      <c r="F43" s="67">
        <f>SUM(F15:F42)</f>
        <v>0</v>
      </c>
      <c r="G43" s="24"/>
      <c r="H43" s="13"/>
    </row>
    <row r="44" spans="1:8" s="3" customFormat="1" ht="27" customHeight="1" thickBot="1" x14ac:dyDescent="0.2">
      <c r="A44" s="1"/>
      <c r="B44" s="20"/>
      <c r="C44" s="1"/>
      <c r="D44" s="1"/>
      <c r="E44" s="68" t="s">
        <v>29</v>
      </c>
      <c r="F44" s="69">
        <f>INT(F43*10%)</f>
        <v>0</v>
      </c>
      <c r="G44" s="24"/>
      <c r="H44" s="13"/>
    </row>
    <row r="45" spans="1:8" ht="27" customHeight="1" thickBot="1" x14ac:dyDescent="0.2">
      <c r="E45" s="65" t="s">
        <v>30</v>
      </c>
      <c r="F45" s="70">
        <f>SUM(F43:F44)</f>
        <v>0</v>
      </c>
    </row>
    <row r="46" spans="1:8" ht="14.1" customHeight="1" x14ac:dyDescent="0.15">
      <c r="A46" s="14"/>
      <c r="B46" s="19"/>
      <c r="C46" s="13"/>
      <c r="D46" s="13"/>
      <c r="E46" s="3"/>
      <c r="F46" s="33"/>
    </row>
    <row r="47" spans="1:8" ht="14.1" customHeight="1" x14ac:dyDescent="0.15">
      <c r="A47" s="14"/>
      <c r="B47" s="19"/>
      <c r="C47" s="13"/>
      <c r="D47" s="13"/>
      <c r="E47" s="3"/>
      <c r="F47" s="33"/>
    </row>
    <row r="48" spans="1:8" ht="14.1" customHeight="1" x14ac:dyDescent="0.15">
      <c r="E48" s="13"/>
      <c r="F48" s="34"/>
    </row>
    <row r="49" spans="2:8" ht="14.1" customHeight="1" x14ac:dyDescent="0.15">
      <c r="E49" s="13"/>
      <c r="F49" s="34"/>
    </row>
    <row r="50" spans="2:8" ht="14.1" customHeight="1" x14ac:dyDescent="0.15"/>
    <row r="51" spans="2:8" ht="14.1" customHeight="1" x14ac:dyDescent="0.15"/>
    <row r="52" spans="2:8" ht="14.1" customHeight="1" x14ac:dyDescent="0.15"/>
    <row r="53" spans="2:8" ht="15.95" customHeight="1" x14ac:dyDescent="0.15">
      <c r="H53" s="1"/>
    </row>
    <row r="54" spans="2:8" ht="15.95" customHeight="1" x14ac:dyDescent="0.15">
      <c r="H54" s="1"/>
    </row>
    <row r="55" spans="2:8" ht="15.95" customHeight="1" x14ac:dyDescent="0.15">
      <c r="H55" s="1"/>
    </row>
    <row r="56" spans="2:8" ht="15.95" customHeight="1" x14ac:dyDescent="0.15">
      <c r="B56" s="1"/>
      <c r="H56" s="1"/>
    </row>
    <row r="57" spans="2:8" x14ac:dyDescent="0.15">
      <c r="B57" s="1"/>
    </row>
    <row r="58" spans="2:8" x14ac:dyDescent="0.15">
      <c r="B58" s="1"/>
    </row>
    <row r="59" spans="2:8" x14ac:dyDescent="0.15">
      <c r="B59" s="1"/>
    </row>
  </sheetData>
  <autoFilter ref="B14:F14" xr:uid="{00000000-0009-0000-0000-000000000000}"/>
  <mergeCells count="4">
    <mergeCell ref="E5:F5"/>
    <mergeCell ref="E6:F6"/>
    <mergeCell ref="E7:F7"/>
    <mergeCell ref="A2:D7"/>
  </mergeCells>
  <phoneticPr fontId="2"/>
  <conditionalFormatting sqref="C15:D42">
    <cfRule type="containsText" dxfId="8" priority="43" operator="containsText" text="550">
      <formula>NOT(ISERROR(SEARCH("550",C15)))</formula>
    </cfRule>
    <cfRule type="containsText" dxfId="7" priority="44" operator="containsText" text="500">
      <formula>NOT(ISERROR(SEARCH("500",C15)))</formula>
    </cfRule>
    <cfRule type="containsText" dxfId="6" priority="45" operator="containsText" text="450">
      <formula>NOT(ISERROR(SEARCH("450",C15)))</formula>
    </cfRule>
  </conditionalFormatting>
  <conditionalFormatting sqref="D17:D42">
    <cfRule type="containsText" dxfId="5" priority="115" operator="containsText" text="550">
      <formula>NOT(ISERROR(SEARCH("550",D17)))</formula>
    </cfRule>
    <cfRule type="containsText" dxfId="4" priority="116" operator="containsText" text="500">
      <formula>NOT(ISERROR(SEARCH("500",D17)))</formula>
    </cfRule>
    <cfRule type="containsText" dxfId="3" priority="117" operator="containsText" text="450">
      <formula>NOT(ISERROR(SEARCH("450",D17)))</formula>
    </cfRule>
  </conditionalFormatting>
  <conditionalFormatting sqref="D36:D42">
    <cfRule type="containsText" dxfId="2" priority="67" operator="containsText" text="550">
      <formula>NOT(ISERROR(SEARCH("550",D36)))</formula>
    </cfRule>
    <cfRule type="containsText" dxfId="1" priority="68" operator="containsText" text="500">
      <formula>NOT(ISERROR(SEARCH("500",D36)))</formula>
    </cfRule>
    <cfRule type="containsText" dxfId="0" priority="69" operator="containsText" text="450">
      <formula>NOT(ISERROR(SEARCH("450",D36)))</formula>
    </cfRule>
  </conditionalFormatting>
  <printOptions horizontalCentered="1"/>
  <pageMargins left="0.74803149606299213" right="0.39370078740157483" top="0.43307086614173229" bottom="0.27559055118110237" header="0.51181102362204722" footer="0.51181102362204722"/>
  <pageSetup paperSize="9" scale="68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 (2)</vt:lpstr>
      <vt:lpstr>'注文書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</dc:creator>
  <cp:lastModifiedBy>2oroshi</cp:lastModifiedBy>
  <cp:revision/>
  <cp:lastPrinted>2022-09-05T08:22:01Z</cp:lastPrinted>
  <dcterms:created xsi:type="dcterms:W3CDTF">2014-05-13T01:25:55Z</dcterms:created>
  <dcterms:modified xsi:type="dcterms:W3CDTF">2022-09-05T08:22:57Z</dcterms:modified>
</cp:coreProperties>
</file>