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taoka\Documents\"/>
    </mc:Choice>
  </mc:AlternateContent>
  <xr:revisionPtr revIDLastSave="0" documentId="8_{3E28CB95-9FE7-4CB2-8B0F-8B4EFD113DD8}" xr6:coauthVersionLast="47" xr6:coauthVersionMax="47" xr10:uidLastSave="{00000000-0000-0000-0000-000000000000}"/>
  <bookViews>
    <workbookView xWindow="-120" yWindow="-120" windowWidth="20730" windowHeight="11040" xr2:uid="{1E688717-6ED1-44E8-AC82-EE200735F25F}"/>
  </bookViews>
  <sheets>
    <sheet name="ご注文書" sheetId="1" r:id="rId1"/>
  </sheets>
  <definedNames>
    <definedName name="_xlnm._FilterDatabase" localSheetId="0" hidden="1">ご注文書!$B$10:$F$10</definedName>
    <definedName name="_xlnm.Print_Area" localSheetId="0">ご注文書!$A$1:$F$84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F80" i="1" l="1"/>
</calcChain>
</file>

<file path=xl/sharedStrings.xml><?xml version="1.0" encoding="utf-8"?>
<sst xmlns="http://schemas.openxmlformats.org/spreadsheetml/2006/main" count="151" uniqueCount="151">
  <si>
    <t>グリーティングカード　ご注文書</t>
    <rPh sb="12" eb="15">
      <t>チュウモンショ</t>
    </rPh>
    <phoneticPr fontId="3"/>
  </si>
  <si>
    <t>店名　　　　　　　　　　　　　　　　　　　　　　　　　　　</t>
    <rPh sb="0" eb="2">
      <t>テンメイ</t>
    </rPh>
    <phoneticPr fontId="3"/>
  </si>
  <si>
    <t xml:space="preserve">ご担当者　　　　　　　　　　　　　　　　　　　　　　　　　　　　　　 </t>
    <rPh sb="1" eb="4">
      <t>タントウシャ</t>
    </rPh>
    <phoneticPr fontId="3"/>
  </si>
  <si>
    <t>お届け先住所  〒</t>
    <rPh sb="1" eb="2">
      <t>トド</t>
    </rPh>
    <rPh sb="3" eb="4">
      <t>サキ</t>
    </rPh>
    <rPh sb="4" eb="6">
      <t>ジュウショ</t>
    </rPh>
    <phoneticPr fontId="3"/>
  </si>
  <si>
    <t>お電話番号           　   -  　　   -　　</t>
    <rPh sb="1" eb="5">
      <t>デンワバンゴウ</t>
    </rPh>
    <phoneticPr fontId="3"/>
  </si>
  <si>
    <t>ご注文日　</t>
    <rPh sb="1" eb="3">
      <t>チュウモン</t>
    </rPh>
    <rPh sb="3" eb="4">
      <t>ニチ</t>
    </rPh>
    <phoneticPr fontId="3"/>
  </si>
  <si>
    <t>希望納期</t>
    <rPh sb="0" eb="2">
      <t>キボウ</t>
    </rPh>
    <rPh sb="2" eb="3">
      <t>ノウ</t>
    </rPh>
    <rPh sb="3" eb="4">
      <t>キ</t>
    </rPh>
    <phoneticPr fontId="3"/>
  </si>
  <si>
    <t>掛率：</t>
    <rPh sb="0" eb="2">
      <t>カケリツ</t>
    </rPh>
    <phoneticPr fontId="3"/>
  </si>
  <si>
    <t>商品コード</t>
    <rPh sb="0" eb="2">
      <t>ショウヒン</t>
    </rPh>
    <phoneticPr fontId="3"/>
  </si>
  <si>
    <t>商品名</t>
  </si>
  <si>
    <t>市販価格
（税込）</t>
    <rPh sb="0" eb="2">
      <t>シハン</t>
    </rPh>
    <rPh sb="6" eb="8">
      <t>ゼイコ</t>
    </rPh>
    <phoneticPr fontId="3"/>
  </si>
  <si>
    <t>納品価格
（税込）</t>
    <rPh sb="6" eb="8">
      <t>ゼイコ</t>
    </rPh>
    <phoneticPr fontId="3"/>
  </si>
  <si>
    <t>数量</t>
  </si>
  <si>
    <t>納品価格
小計　　　</t>
  </si>
  <si>
    <t>AC3003</t>
  </si>
  <si>
    <t>クリスマスカード　クリスマスナイト</t>
  </si>
  <si>
    <t>AC3011</t>
  </si>
  <si>
    <t>クリスマスカード　Welcome Party</t>
  </si>
  <si>
    <t>AC3012</t>
  </si>
  <si>
    <t>クリスマスカード　ミトン</t>
  </si>
  <si>
    <t>AC3024</t>
  </si>
  <si>
    <t>クリスマスカード　煌めく聖夜</t>
  </si>
  <si>
    <t>AC3032</t>
  </si>
  <si>
    <t>クリスマスカード　Looking into the party</t>
  </si>
  <si>
    <t>AC3051</t>
  </si>
  <si>
    <t>クリスマスカード　かくれサンタ</t>
  </si>
  <si>
    <t>AC3052</t>
  </si>
  <si>
    <t>クリスマスカード　ゆきだるまとギフト</t>
  </si>
  <si>
    <t>AC3053</t>
  </si>
  <si>
    <t>クリスマスカード　Midi et Nuit</t>
  </si>
  <si>
    <t>AC3054</t>
  </si>
  <si>
    <t>クリスマスカード　Close to you</t>
  </si>
  <si>
    <t>AC3055</t>
  </si>
  <si>
    <t>クリスマスカード　Leaping Reindeer</t>
  </si>
  <si>
    <t>AC3056</t>
  </si>
  <si>
    <t>クリスマスカード　星空トナカイ</t>
  </si>
  <si>
    <t>AC3067</t>
  </si>
  <si>
    <t>クリスマスカード　プレゼントベア</t>
  </si>
  <si>
    <t>AC3068</t>
  </si>
  <si>
    <t>クリスマスカード　ひげさんた</t>
  </si>
  <si>
    <t>AC3069</t>
  </si>
  <si>
    <t>クリスマスカード　ホワイトクリスマスツリー</t>
  </si>
  <si>
    <t>AC3070</t>
  </si>
  <si>
    <t>クリスマスカード　プレゼントタワー</t>
  </si>
  <si>
    <t>AC3075</t>
  </si>
  <si>
    <t>クリスマスカード　ネイビーサンタ</t>
  </si>
  <si>
    <t>AC3077</t>
  </si>
  <si>
    <t>クリスマスカード　おやすみベア</t>
  </si>
  <si>
    <t>AC3078</t>
  </si>
  <si>
    <t>クリスマスカード　ポップトナカイ</t>
  </si>
  <si>
    <t>AC3086</t>
  </si>
  <si>
    <t>クリスマスカード　森のシルエット</t>
  </si>
  <si>
    <t>AC3088</t>
  </si>
  <si>
    <t>クリスマスカード　ホーリーナイト</t>
  </si>
  <si>
    <t>AC3091</t>
  </si>
  <si>
    <t>クリスマスカード　スノーマンからの気持ち</t>
  </si>
  <si>
    <t>AC3092</t>
  </si>
  <si>
    <t>クリスマスカード　クリスマスフレンズ</t>
  </si>
  <si>
    <t>AC3093</t>
  </si>
  <si>
    <t>クリスマスカード　オーナメントボール</t>
  </si>
  <si>
    <t>AC3099</t>
  </si>
  <si>
    <t>クリスマスカード　白くまのハグ</t>
  </si>
  <si>
    <t>AC3100</t>
  </si>
  <si>
    <t>クリスマスカード　寒がりサンタベア</t>
  </si>
  <si>
    <t>AC3101</t>
  </si>
  <si>
    <t>クリスマスカード　星空のひつじ</t>
    <phoneticPr fontId="3"/>
  </si>
  <si>
    <t>AC3102</t>
  </si>
  <si>
    <t>クリスマスカード　クリスマスの月</t>
  </si>
  <si>
    <t>AC3106</t>
  </si>
  <si>
    <t>クリスマスカード　クリスマスの絵本</t>
    <phoneticPr fontId="3"/>
  </si>
  <si>
    <t>AC3107</t>
  </si>
  <si>
    <t>クリスマスカード　シロのいるX'mas</t>
    <phoneticPr fontId="3"/>
  </si>
  <si>
    <t>AC3108</t>
  </si>
  <si>
    <t>クリスマスカード　箱からサンタ</t>
    <phoneticPr fontId="3"/>
  </si>
  <si>
    <t>AC3114</t>
  </si>
  <si>
    <t>クリスマスカード　サンタ・トレイン</t>
  </si>
  <si>
    <t>AC3001</t>
  </si>
  <si>
    <t>バースデーカード　バースデーケーキ</t>
  </si>
  <si>
    <t>AC3002</t>
  </si>
  <si>
    <t>バースデーカード　バースデープレゼント</t>
  </si>
  <si>
    <t>AC3017</t>
  </si>
  <si>
    <t>バースデーカード　バースデーバルーン</t>
  </si>
  <si>
    <t>AC3063</t>
  </si>
  <si>
    <t>バースデーカード　いちごのバースデーショート</t>
  </si>
  <si>
    <t>AC3064</t>
  </si>
  <si>
    <t>バースデーカード　バースデーハートドール</t>
  </si>
  <si>
    <t>AC3065</t>
  </si>
  <si>
    <t>バースデーカード　ホワイトバースデー</t>
  </si>
  <si>
    <t>AC3071</t>
  </si>
  <si>
    <t>バースデーカード　花かご-HAPPY BIRTHDAY</t>
  </si>
  <si>
    <t>AC3073</t>
  </si>
  <si>
    <t>バースデーカード　ホールケーキ</t>
    <phoneticPr fontId="3"/>
  </si>
  <si>
    <t>AC3112</t>
  </si>
  <si>
    <t>バースデーカード　くまさんの誕生日</t>
    <phoneticPr fontId="3"/>
  </si>
  <si>
    <t>AC3057</t>
  </si>
  <si>
    <t>多目的カード　女の子とふうせん</t>
  </si>
  <si>
    <t>AC3059</t>
  </si>
  <si>
    <t>多目的カード　サンキューキャット</t>
  </si>
  <si>
    <t>AC3066</t>
  </si>
  <si>
    <t>多目的カード　hope</t>
  </si>
  <si>
    <t>AC3072</t>
  </si>
  <si>
    <t>多目的カード　花かご-FOR YOU</t>
  </si>
  <si>
    <t>AC3074</t>
  </si>
  <si>
    <t>多目的カード　青い鳥</t>
  </si>
  <si>
    <t>AC3083</t>
  </si>
  <si>
    <t>多目的カード　うさぎちゃん</t>
  </si>
  <si>
    <t>AC3084</t>
  </si>
  <si>
    <t>多目的カード　ありがとう</t>
  </si>
  <si>
    <t>AC3085</t>
  </si>
  <si>
    <t>多目的カード　エンジェルガール　</t>
  </si>
  <si>
    <t>AC3094</t>
  </si>
  <si>
    <t>多目的カード　フレームフラワー</t>
  </si>
  <si>
    <t>AC3095</t>
  </si>
  <si>
    <t>多目的カード　キャンディーブーケ</t>
  </si>
  <si>
    <t>AC3096</t>
  </si>
  <si>
    <t>多目的カード　ハムスターと花束</t>
  </si>
  <si>
    <t>AC3097</t>
  </si>
  <si>
    <t>多目的カード　さくら（白）</t>
  </si>
  <si>
    <t>AC3098</t>
  </si>
  <si>
    <t>多目的カード　さくら（ピンク）</t>
  </si>
  <si>
    <t>AC3103</t>
  </si>
  <si>
    <t>多目的カード　ピンクレモネード</t>
  </si>
  <si>
    <t>AC3104</t>
  </si>
  <si>
    <t>多目的カード　ウェディングドレス（ピンク）</t>
  </si>
  <si>
    <t>AC3105</t>
  </si>
  <si>
    <t>多目的カード　ウェディングドレス（ブルー）</t>
    <phoneticPr fontId="3"/>
  </si>
  <si>
    <t>AC3109</t>
  </si>
  <si>
    <t>多目的カード　プルメリア（ネイビー）</t>
    <phoneticPr fontId="3"/>
  </si>
  <si>
    <t>AC3110</t>
  </si>
  <si>
    <t>多目的カード　プルメリア（ホワイト）</t>
    <phoneticPr fontId="3"/>
  </si>
  <si>
    <t>AC3111</t>
  </si>
  <si>
    <t>多目的カード　プルメリア（ライトブラウン）</t>
    <phoneticPr fontId="3"/>
  </si>
  <si>
    <t>AC3113</t>
  </si>
  <si>
    <t>多目的カード　ハリネズミからのお便り</t>
    <phoneticPr fontId="3"/>
  </si>
  <si>
    <t>AC3115</t>
  </si>
  <si>
    <t>多目的カード　マカロンのお茶会</t>
  </si>
  <si>
    <t>AC3080</t>
  </si>
  <si>
    <t>イースターカード　花かご-HAPPY EASTER</t>
  </si>
  <si>
    <t>AC3081</t>
  </si>
  <si>
    <t>イースターカード　ホワイトイースター</t>
  </si>
  <si>
    <t>AC3082</t>
  </si>
  <si>
    <t>イースターカード　イースターバーニー</t>
  </si>
  <si>
    <t>AC5001</t>
  </si>
  <si>
    <t>パーツキット　サンキューキャット</t>
  </si>
  <si>
    <t>AC5003</t>
  </si>
  <si>
    <t>パーツキット　サンキューフラワー</t>
  </si>
  <si>
    <t>AC5004</t>
  </si>
  <si>
    <t>パーツキット　クローバー</t>
  </si>
  <si>
    <t>AC5008</t>
  </si>
  <si>
    <t>パーツキット　いちごのバースデーショート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</si>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</sst>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6" fontId="8" fillId="0" borderId="20" xfId="1" applyNumberFormat="1" applyFont="1" applyBorder="1" applyAlignment="1">
      <alignment horizontal="center" vertical="center" wrapText="1"/>
    </xf>
    <xf numFmtId="6" fontId="8" fillId="0" borderId="21" xfId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177" fontId="9" fillId="0" borderId="23" xfId="0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vertical="center"/>
    </xf>
    <xf numFmtId="176" fontId="9" fillId="0" borderId="23" xfId="0" applyNumberFormat="1" applyFont="1" applyBorder="1" applyAlignment="1">
      <alignment horizontal="center" vertical="center"/>
    </xf>
    <xf numFmtId="6" fontId="9" fillId="0" borderId="24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/>
    </xf>
    <xf numFmtId="177" fontId="9" fillId="0" borderId="25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6" fontId="9" fillId="0" borderId="26" xfId="0" applyNumberFormat="1" applyFont="1" applyBorder="1" applyAlignment="1">
      <alignment horizontal="right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7" fontId="10" fillId="0" borderId="28" xfId="0" applyNumberFormat="1" applyFont="1" applyBorder="1" applyAlignment="1">
      <alignment horizontal="center" vertical="center"/>
    </xf>
    <xf numFmtId="177" fontId="9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center" vertical="center"/>
    </xf>
    <xf numFmtId="6" fontId="9" fillId="0" borderId="2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176" fontId="8" fillId="0" borderId="19" xfId="0" applyNumberFormat="1" applyFont="1" applyBorder="1" applyAlignment="1">
      <alignment vertical="center"/>
    </xf>
    <xf numFmtId="177" fontId="8" fillId="0" borderId="3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5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Maggi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AC4F5B"/>
      </a:accent1>
      <a:accent2>
        <a:srgbClr val="C19E46"/>
      </a:accent2>
      <a:accent3>
        <a:srgbClr val="4A9E3D"/>
      </a:accent3>
      <a:accent4>
        <a:srgbClr val="3582A1"/>
      </a:accent4>
      <a:accent5>
        <a:srgbClr val="6C7196"/>
      </a:accent5>
      <a:accent6>
        <a:srgbClr val="966DA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8B9A-4F8E-407F-8C49-4C1941C42752}">
  <sheetPr>
    <pageSetUpPr fitToPage="1"/>
  </sheetPr>
  <dimension ref="A1:F95"/>
  <sheetViews>
    <sheetView tabSelected="1" zoomScale="90" zoomScaleNormal="90" workbookViewId="0">
      <selection activeCell="D11" sqref="D11"/>
    </sheetView>
  </sheetViews>
  <sheetFormatPr defaultColWidth="9" defaultRowHeight="18.75" x14ac:dyDescent="0.15"/>
  <cols>
    <col min="1" max="1" width="11.5" style="3" customWidth="1"/>
    <col min="2" max="2" width="49.25" style="25" customWidth="1"/>
    <col min="3" max="3" width="12.5" style="3" customWidth="1"/>
    <col min="4" max="4" width="11.125" style="3" customWidth="1"/>
    <col min="5" max="6" width="10.375" style="3" customWidth="1"/>
    <col min="7" max="16384" width="9" style="3"/>
  </cols>
  <sheetData>
    <row r="1" spans="1:6" ht="35.450000000000003" customHeight="1" x14ac:dyDescent="0.15">
      <c r="A1" s="1" t="s">
        <v>0</v>
      </c>
      <c r="B1" s="2"/>
      <c r="C1" s="1"/>
      <c r="D1" s="1"/>
      <c r="E1" s="1"/>
      <c r="F1" s="1"/>
    </row>
    <row r="2" spans="1:6" ht="18" customHeight="1" thickBot="1" x14ac:dyDescent="0.2">
      <c r="A2" s="1"/>
      <c r="B2" s="2"/>
      <c r="C2" s="1"/>
      <c r="D2" s="4"/>
      <c r="E2" s="4"/>
      <c r="F2" s="4"/>
    </row>
    <row r="3" spans="1:6" ht="20.25" customHeight="1" x14ac:dyDescent="0.15">
      <c r="A3" s="5" t="s">
        <v>1</v>
      </c>
      <c r="B3" s="6"/>
      <c r="C3" s="7"/>
      <c r="D3" s="7"/>
      <c r="E3" s="7"/>
      <c r="F3" s="8"/>
    </row>
    <row r="4" spans="1:6" ht="24.6" customHeight="1" x14ac:dyDescent="0.15">
      <c r="A4" s="9" t="s">
        <v>2</v>
      </c>
      <c r="B4" s="10"/>
      <c r="C4" s="11"/>
      <c r="D4" s="11"/>
      <c r="E4" s="11"/>
      <c r="F4" s="12"/>
    </row>
    <row r="5" spans="1:6" ht="18" customHeight="1" x14ac:dyDescent="0.15">
      <c r="A5" s="13" t="s">
        <v>3</v>
      </c>
      <c r="B5" s="14"/>
      <c r="C5" s="15"/>
      <c r="D5" s="15"/>
      <c r="E5" s="15"/>
      <c r="F5" s="16"/>
    </row>
    <row r="6" spans="1:6" ht="18" customHeight="1" x14ac:dyDescent="0.15">
      <c r="A6" s="17"/>
      <c r="B6" s="18"/>
      <c r="C6" s="18"/>
      <c r="D6" s="18"/>
      <c r="E6" s="18"/>
      <c r="F6" s="19"/>
    </row>
    <row r="7" spans="1:6" ht="17.25" customHeight="1" x14ac:dyDescent="0.15">
      <c r="A7" s="9" t="s">
        <v>4</v>
      </c>
      <c r="B7" s="10"/>
      <c r="C7" s="11"/>
      <c r="D7" s="20" t="s">
        <v>5</v>
      </c>
      <c r="E7" s="11"/>
      <c r="F7" s="12"/>
    </row>
    <row r="8" spans="1:6" ht="17.25" customHeight="1" thickBot="1" x14ac:dyDescent="0.2">
      <c r="A8" s="21" t="s">
        <v>6</v>
      </c>
      <c r="B8" s="22"/>
      <c r="C8" s="23"/>
      <c r="D8" s="23"/>
      <c r="E8" s="23"/>
      <c r="F8" s="24"/>
    </row>
    <row r="9" spans="1:6" ht="19.5" thickBot="1" x14ac:dyDescent="0.2">
      <c r="C9" s="26" t="s">
        <v>7</v>
      </c>
      <c r="D9" s="27">
        <v>0.7</v>
      </c>
    </row>
    <row r="10" spans="1:6" s="4" customFormat="1" ht="30.75" customHeight="1" thickBot="1" x14ac:dyDescent="0.2">
      <c r="A10" s="28" t="s">
        <v>8</v>
      </c>
      <c r="B10" s="29" t="s">
        <v>9</v>
      </c>
      <c r="C10" s="29" t="s">
        <v>10</v>
      </c>
      <c r="D10" s="29" t="s">
        <v>11</v>
      </c>
      <c r="E10" s="30" t="s">
        <v>12</v>
      </c>
      <c r="F10" s="31" t="s">
        <v>13</v>
      </c>
    </row>
    <row r="11" spans="1:6" s="4" customFormat="1" ht="16.5" customHeight="1" x14ac:dyDescent="0.15">
      <c r="A11" s="32" t="s">
        <v>14</v>
      </c>
      <c r="B11" s="33" t="s">
        <v>15</v>
      </c>
      <c r="C11" s="34">
        <v>500</v>
      </c>
      <c r="D11" s="35">
        <f>ROUND(C11*$D$9,0)</f>
        <v>350</v>
      </c>
      <c r="E11" s="36"/>
      <c r="F11" s="37">
        <f>IFERROR(D11*E11,0)</f>
        <v>0</v>
      </c>
    </row>
    <row r="12" spans="1:6" s="4" customFormat="1" ht="16.5" customHeight="1" x14ac:dyDescent="0.15">
      <c r="A12" s="38" t="s">
        <v>16</v>
      </c>
      <c r="B12" s="39" t="s">
        <v>17</v>
      </c>
      <c r="C12" s="40">
        <v>600</v>
      </c>
      <c r="D12" s="41">
        <f t="shared" ref="D12:D78" si="0">ROUND(C12*$D$9,0)</f>
        <v>420</v>
      </c>
      <c r="E12" s="42"/>
      <c r="F12" s="43">
        <f t="shared" ref="F12:F78" si="1">IFERROR(D12*E12,0)</f>
        <v>0</v>
      </c>
    </row>
    <row r="13" spans="1:6" s="4" customFormat="1" ht="16.5" customHeight="1" x14ac:dyDescent="0.15">
      <c r="A13" s="38" t="s">
        <v>18</v>
      </c>
      <c r="B13" s="39" t="s">
        <v>19</v>
      </c>
      <c r="C13" s="40">
        <v>550</v>
      </c>
      <c r="D13" s="41">
        <f t="shared" si="0"/>
        <v>385</v>
      </c>
      <c r="E13" s="42"/>
      <c r="F13" s="43">
        <f t="shared" si="1"/>
        <v>0</v>
      </c>
    </row>
    <row r="14" spans="1:6" s="4" customFormat="1" ht="16.5" customHeight="1" x14ac:dyDescent="0.15">
      <c r="A14" s="38" t="s">
        <v>20</v>
      </c>
      <c r="B14" s="39" t="s">
        <v>21</v>
      </c>
      <c r="C14" s="40">
        <v>500</v>
      </c>
      <c r="D14" s="41">
        <f t="shared" si="0"/>
        <v>350</v>
      </c>
      <c r="E14" s="42"/>
      <c r="F14" s="43">
        <f t="shared" si="1"/>
        <v>0</v>
      </c>
    </row>
    <row r="15" spans="1:6" s="4" customFormat="1" ht="16.5" customHeight="1" x14ac:dyDescent="0.15">
      <c r="A15" s="38" t="s">
        <v>22</v>
      </c>
      <c r="B15" s="39" t="s">
        <v>23</v>
      </c>
      <c r="C15" s="40">
        <v>600</v>
      </c>
      <c r="D15" s="41">
        <f t="shared" si="0"/>
        <v>420</v>
      </c>
      <c r="E15" s="42"/>
      <c r="F15" s="43">
        <f t="shared" si="1"/>
        <v>0</v>
      </c>
    </row>
    <row r="16" spans="1:6" s="4" customFormat="1" ht="16.5" customHeight="1" x14ac:dyDescent="0.15">
      <c r="A16" s="38" t="s">
        <v>24</v>
      </c>
      <c r="B16" s="39" t="s">
        <v>25</v>
      </c>
      <c r="C16" s="40">
        <v>550</v>
      </c>
      <c r="D16" s="41">
        <f t="shared" si="0"/>
        <v>385</v>
      </c>
      <c r="E16" s="42"/>
      <c r="F16" s="43">
        <f t="shared" si="1"/>
        <v>0</v>
      </c>
    </row>
    <row r="17" spans="1:6" s="4" customFormat="1" ht="17.100000000000001" customHeight="1" x14ac:dyDescent="0.15">
      <c r="A17" s="38" t="s">
        <v>26</v>
      </c>
      <c r="B17" s="39" t="s">
        <v>27</v>
      </c>
      <c r="C17" s="40">
        <v>550</v>
      </c>
      <c r="D17" s="41">
        <f t="shared" si="0"/>
        <v>385</v>
      </c>
      <c r="E17" s="42"/>
      <c r="F17" s="43">
        <f t="shared" si="1"/>
        <v>0</v>
      </c>
    </row>
    <row r="18" spans="1:6" s="4" customFormat="1" ht="17.100000000000001" customHeight="1" x14ac:dyDescent="0.15">
      <c r="A18" s="38" t="s">
        <v>28</v>
      </c>
      <c r="B18" s="39" t="s">
        <v>29</v>
      </c>
      <c r="C18" s="40">
        <v>550</v>
      </c>
      <c r="D18" s="41">
        <f t="shared" si="0"/>
        <v>385</v>
      </c>
      <c r="E18" s="42"/>
      <c r="F18" s="43">
        <f t="shared" si="1"/>
        <v>0</v>
      </c>
    </row>
    <row r="19" spans="1:6" s="4" customFormat="1" ht="17.100000000000001" customHeight="1" x14ac:dyDescent="0.15">
      <c r="A19" s="38" t="s">
        <v>30</v>
      </c>
      <c r="B19" s="39" t="s">
        <v>31</v>
      </c>
      <c r="C19" s="40">
        <v>550</v>
      </c>
      <c r="D19" s="41">
        <f t="shared" si="0"/>
        <v>385</v>
      </c>
      <c r="E19" s="42"/>
      <c r="F19" s="43">
        <f t="shared" si="1"/>
        <v>0</v>
      </c>
    </row>
    <row r="20" spans="1:6" s="4" customFormat="1" ht="16.5" customHeight="1" x14ac:dyDescent="0.15">
      <c r="A20" s="38" t="s">
        <v>32</v>
      </c>
      <c r="B20" s="39" t="s">
        <v>33</v>
      </c>
      <c r="C20" s="40">
        <v>550</v>
      </c>
      <c r="D20" s="41">
        <f t="shared" si="0"/>
        <v>385</v>
      </c>
      <c r="E20" s="42"/>
      <c r="F20" s="43">
        <f t="shared" si="1"/>
        <v>0</v>
      </c>
    </row>
    <row r="21" spans="1:6" s="4" customFormat="1" ht="17.100000000000001" customHeight="1" x14ac:dyDescent="0.15">
      <c r="A21" s="38" t="s">
        <v>34</v>
      </c>
      <c r="B21" s="39" t="s">
        <v>35</v>
      </c>
      <c r="C21" s="40">
        <v>500</v>
      </c>
      <c r="D21" s="41">
        <f t="shared" si="0"/>
        <v>350</v>
      </c>
      <c r="E21" s="42"/>
      <c r="F21" s="43">
        <f t="shared" si="1"/>
        <v>0</v>
      </c>
    </row>
    <row r="22" spans="1:6" s="4" customFormat="1" ht="16.5" customHeight="1" x14ac:dyDescent="0.15">
      <c r="A22" s="38" t="s">
        <v>36</v>
      </c>
      <c r="B22" s="39" t="s">
        <v>37</v>
      </c>
      <c r="C22" s="40">
        <v>550</v>
      </c>
      <c r="D22" s="41">
        <f t="shared" si="0"/>
        <v>385</v>
      </c>
      <c r="E22" s="42"/>
      <c r="F22" s="43">
        <f t="shared" si="1"/>
        <v>0</v>
      </c>
    </row>
    <row r="23" spans="1:6" s="4" customFormat="1" ht="16.5" customHeight="1" x14ac:dyDescent="0.15">
      <c r="A23" s="38" t="s">
        <v>38</v>
      </c>
      <c r="B23" s="39" t="s">
        <v>39</v>
      </c>
      <c r="C23" s="40">
        <v>550</v>
      </c>
      <c r="D23" s="41">
        <f t="shared" si="0"/>
        <v>385</v>
      </c>
      <c r="E23" s="42"/>
      <c r="F23" s="43">
        <f t="shared" si="1"/>
        <v>0</v>
      </c>
    </row>
    <row r="24" spans="1:6" s="4" customFormat="1" ht="17.100000000000001" customHeight="1" x14ac:dyDescent="0.15">
      <c r="A24" s="38" t="s">
        <v>40</v>
      </c>
      <c r="B24" s="39" t="s">
        <v>41</v>
      </c>
      <c r="C24" s="40">
        <v>600</v>
      </c>
      <c r="D24" s="41">
        <f t="shared" si="0"/>
        <v>420</v>
      </c>
      <c r="E24" s="42"/>
      <c r="F24" s="43">
        <f t="shared" si="1"/>
        <v>0</v>
      </c>
    </row>
    <row r="25" spans="1:6" s="4" customFormat="1" ht="17.100000000000001" customHeight="1" x14ac:dyDescent="0.15">
      <c r="A25" s="38" t="s">
        <v>42</v>
      </c>
      <c r="B25" s="39" t="s">
        <v>43</v>
      </c>
      <c r="C25" s="40">
        <v>550</v>
      </c>
      <c r="D25" s="41">
        <f t="shared" si="0"/>
        <v>385</v>
      </c>
      <c r="E25" s="42"/>
      <c r="F25" s="43">
        <f t="shared" si="1"/>
        <v>0</v>
      </c>
    </row>
    <row r="26" spans="1:6" s="4" customFormat="1" ht="17.100000000000001" customHeight="1" x14ac:dyDescent="0.15">
      <c r="A26" s="38" t="s">
        <v>44</v>
      </c>
      <c r="B26" s="39" t="s">
        <v>45</v>
      </c>
      <c r="C26" s="40">
        <v>550</v>
      </c>
      <c r="D26" s="41">
        <f t="shared" si="0"/>
        <v>385</v>
      </c>
      <c r="E26" s="42"/>
      <c r="F26" s="43">
        <f t="shared" si="1"/>
        <v>0</v>
      </c>
    </row>
    <row r="27" spans="1:6" s="4" customFormat="1" ht="17.100000000000001" customHeight="1" x14ac:dyDescent="0.15">
      <c r="A27" s="38" t="s">
        <v>46</v>
      </c>
      <c r="B27" s="39" t="s">
        <v>47</v>
      </c>
      <c r="C27" s="40">
        <v>550</v>
      </c>
      <c r="D27" s="41">
        <f t="shared" si="0"/>
        <v>385</v>
      </c>
      <c r="E27" s="42"/>
      <c r="F27" s="43">
        <f t="shared" si="1"/>
        <v>0</v>
      </c>
    </row>
    <row r="28" spans="1:6" s="4" customFormat="1" ht="17.100000000000001" customHeight="1" x14ac:dyDescent="0.15">
      <c r="A28" s="38" t="s">
        <v>48</v>
      </c>
      <c r="B28" s="39" t="s">
        <v>49</v>
      </c>
      <c r="C28" s="40">
        <v>550</v>
      </c>
      <c r="D28" s="41">
        <f t="shared" si="0"/>
        <v>385</v>
      </c>
      <c r="E28" s="42"/>
      <c r="F28" s="43">
        <f t="shared" si="1"/>
        <v>0</v>
      </c>
    </row>
    <row r="29" spans="1:6" s="4" customFormat="1" ht="17.100000000000001" customHeight="1" x14ac:dyDescent="0.15">
      <c r="A29" s="38" t="s">
        <v>50</v>
      </c>
      <c r="B29" s="39" t="s">
        <v>51</v>
      </c>
      <c r="C29" s="40">
        <v>550</v>
      </c>
      <c r="D29" s="41">
        <f t="shared" si="0"/>
        <v>385</v>
      </c>
      <c r="E29" s="42"/>
      <c r="F29" s="43">
        <f t="shared" si="1"/>
        <v>0</v>
      </c>
    </row>
    <row r="30" spans="1:6" s="4" customFormat="1" ht="17.100000000000001" customHeight="1" x14ac:dyDescent="0.15">
      <c r="A30" s="38" t="s">
        <v>52</v>
      </c>
      <c r="B30" s="39" t="s">
        <v>53</v>
      </c>
      <c r="C30" s="40">
        <v>550</v>
      </c>
      <c r="D30" s="41">
        <f t="shared" si="0"/>
        <v>385</v>
      </c>
      <c r="E30" s="42"/>
      <c r="F30" s="43">
        <f t="shared" si="1"/>
        <v>0</v>
      </c>
    </row>
    <row r="31" spans="1:6" s="4" customFormat="1" ht="17.100000000000001" customHeight="1" x14ac:dyDescent="0.15">
      <c r="A31" s="38" t="s">
        <v>54</v>
      </c>
      <c r="B31" s="39" t="s">
        <v>55</v>
      </c>
      <c r="C31" s="40">
        <v>550</v>
      </c>
      <c r="D31" s="41">
        <f t="shared" si="0"/>
        <v>385</v>
      </c>
      <c r="E31" s="42"/>
      <c r="F31" s="43">
        <f t="shared" si="1"/>
        <v>0</v>
      </c>
    </row>
    <row r="32" spans="1:6" s="4" customFormat="1" ht="17.100000000000001" customHeight="1" x14ac:dyDescent="0.15">
      <c r="A32" s="38" t="s">
        <v>56</v>
      </c>
      <c r="B32" s="39" t="s">
        <v>57</v>
      </c>
      <c r="C32" s="40">
        <v>550</v>
      </c>
      <c r="D32" s="41">
        <f t="shared" si="0"/>
        <v>385</v>
      </c>
      <c r="E32" s="42"/>
      <c r="F32" s="43">
        <f t="shared" si="1"/>
        <v>0</v>
      </c>
    </row>
    <row r="33" spans="1:6" s="4" customFormat="1" ht="17.100000000000001" customHeight="1" x14ac:dyDescent="0.15">
      <c r="A33" s="38" t="s">
        <v>58</v>
      </c>
      <c r="B33" s="39" t="s">
        <v>59</v>
      </c>
      <c r="C33" s="40">
        <v>550</v>
      </c>
      <c r="D33" s="41">
        <f t="shared" si="0"/>
        <v>385</v>
      </c>
      <c r="E33" s="42"/>
      <c r="F33" s="43">
        <f t="shared" si="1"/>
        <v>0</v>
      </c>
    </row>
    <row r="34" spans="1:6" s="4" customFormat="1" ht="17.100000000000001" customHeight="1" x14ac:dyDescent="0.15">
      <c r="A34" s="38" t="s">
        <v>60</v>
      </c>
      <c r="B34" s="39" t="s">
        <v>61</v>
      </c>
      <c r="C34" s="40">
        <v>550</v>
      </c>
      <c r="D34" s="41">
        <f t="shared" si="0"/>
        <v>385</v>
      </c>
      <c r="E34" s="42"/>
      <c r="F34" s="43">
        <f t="shared" si="1"/>
        <v>0</v>
      </c>
    </row>
    <row r="35" spans="1:6" s="4" customFormat="1" ht="17.100000000000001" customHeight="1" x14ac:dyDescent="0.15">
      <c r="A35" s="38" t="s">
        <v>62</v>
      </c>
      <c r="B35" s="39" t="s">
        <v>63</v>
      </c>
      <c r="C35" s="40">
        <v>550</v>
      </c>
      <c r="D35" s="41">
        <f t="shared" si="0"/>
        <v>385</v>
      </c>
      <c r="E35" s="42"/>
      <c r="F35" s="43">
        <f t="shared" si="1"/>
        <v>0</v>
      </c>
    </row>
    <row r="36" spans="1:6" s="4" customFormat="1" ht="17.100000000000001" customHeight="1" x14ac:dyDescent="0.15">
      <c r="A36" s="38" t="s">
        <v>64</v>
      </c>
      <c r="B36" s="39" t="s">
        <v>65</v>
      </c>
      <c r="C36" s="40">
        <v>550</v>
      </c>
      <c r="D36" s="41">
        <f t="shared" si="0"/>
        <v>385</v>
      </c>
      <c r="E36" s="42"/>
      <c r="F36" s="43">
        <f t="shared" si="1"/>
        <v>0</v>
      </c>
    </row>
    <row r="37" spans="1:6" s="4" customFormat="1" ht="16.5" customHeight="1" x14ac:dyDescent="0.15">
      <c r="A37" s="38" t="s">
        <v>66</v>
      </c>
      <c r="B37" s="39" t="s">
        <v>67</v>
      </c>
      <c r="C37" s="40">
        <v>500</v>
      </c>
      <c r="D37" s="41">
        <f t="shared" si="0"/>
        <v>350</v>
      </c>
      <c r="E37" s="42"/>
      <c r="F37" s="43">
        <f t="shared" si="1"/>
        <v>0</v>
      </c>
    </row>
    <row r="38" spans="1:6" s="4" customFormat="1" ht="16.5" customHeight="1" x14ac:dyDescent="0.15">
      <c r="A38" s="38" t="s">
        <v>68</v>
      </c>
      <c r="B38" s="39" t="s">
        <v>69</v>
      </c>
      <c r="C38" s="40">
        <v>550</v>
      </c>
      <c r="D38" s="41">
        <f t="shared" si="0"/>
        <v>385</v>
      </c>
      <c r="E38" s="42"/>
      <c r="F38" s="43">
        <f t="shared" si="1"/>
        <v>0</v>
      </c>
    </row>
    <row r="39" spans="1:6" s="4" customFormat="1" ht="16.5" customHeight="1" x14ac:dyDescent="0.15">
      <c r="A39" s="38" t="s">
        <v>70</v>
      </c>
      <c r="B39" s="39" t="s">
        <v>71</v>
      </c>
      <c r="C39" s="40">
        <v>550</v>
      </c>
      <c r="D39" s="41">
        <f t="shared" si="0"/>
        <v>385</v>
      </c>
      <c r="E39" s="42"/>
      <c r="F39" s="43">
        <f t="shared" si="1"/>
        <v>0</v>
      </c>
    </row>
    <row r="40" spans="1:6" s="4" customFormat="1" ht="16.5" customHeight="1" x14ac:dyDescent="0.15">
      <c r="A40" s="38" t="s">
        <v>72</v>
      </c>
      <c r="B40" s="39" t="s">
        <v>73</v>
      </c>
      <c r="C40" s="40">
        <v>550</v>
      </c>
      <c r="D40" s="41">
        <f t="shared" si="0"/>
        <v>385</v>
      </c>
      <c r="E40" s="42"/>
      <c r="F40" s="43">
        <f t="shared" si="1"/>
        <v>0</v>
      </c>
    </row>
    <row r="41" spans="1:6" s="4" customFormat="1" ht="16.5" customHeight="1" x14ac:dyDescent="0.15">
      <c r="A41" s="38" t="s">
        <v>74</v>
      </c>
      <c r="B41" s="39" t="s">
        <v>75</v>
      </c>
      <c r="C41" s="40">
        <v>550</v>
      </c>
      <c r="D41" s="41">
        <f t="shared" si="0"/>
        <v>385</v>
      </c>
      <c r="E41" s="42"/>
      <c r="F41" s="43">
        <f t="shared" si="1"/>
        <v>0</v>
      </c>
    </row>
    <row r="42" spans="1:6" s="4" customFormat="1" ht="17.100000000000001" customHeight="1" x14ac:dyDescent="0.15">
      <c r="A42" s="38" t="s">
        <v>76</v>
      </c>
      <c r="B42" s="39" t="s">
        <v>77</v>
      </c>
      <c r="C42" s="40">
        <v>550</v>
      </c>
      <c r="D42" s="41">
        <f t="shared" si="0"/>
        <v>385</v>
      </c>
      <c r="E42" s="42"/>
      <c r="F42" s="43">
        <f t="shared" si="1"/>
        <v>0</v>
      </c>
    </row>
    <row r="43" spans="1:6" s="4" customFormat="1" ht="17.100000000000001" customHeight="1" x14ac:dyDescent="0.15">
      <c r="A43" s="38" t="s">
        <v>78</v>
      </c>
      <c r="B43" s="39" t="s">
        <v>79</v>
      </c>
      <c r="C43" s="40">
        <v>550</v>
      </c>
      <c r="D43" s="41">
        <f t="shared" si="0"/>
        <v>385</v>
      </c>
      <c r="E43" s="42"/>
      <c r="F43" s="43">
        <f t="shared" si="1"/>
        <v>0</v>
      </c>
    </row>
    <row r="44" spans="1:6" s="4" customFormat="1" ht="17.100000000000001" customHeight="1" x14ac:dyDescent="0.15">
      <c r="A44" s="38" t="s">
        <v>80</v>
      </c>
      <c r="B44" s="39" t="s">
        <v>81</v>
      </c>
      <c r="C44" s="40">
        <v>550</v>
      </c>
      <c r="D44" s="41">
        <f t="shared" si="0"/>
        <v>385</v>
      </c>
      <c r="E44" s="42"/>
      <c r="F44" s="43">
        <f t="shared" si="1"/>
        <v>0</v>
      </c>
    </row>
    <row r="45" spans="1:6" s="4" customFormat="1" ht="17.100000000000001" customHeight="1" x14ac:dyDescent="0.15">
      <c r="A45" s="38" t="s">
        <v>82</v>
      </c>
      <c r="B45" s="39" t="s">
        <v>83</v>
      </c>
      <c r="C45" s="40">
        <v>550</v>
      </c>
      <c r="D45" s="41">
        <f t="shared" si="0"/>
        <v>385</v>
      </c>
      <c r="E45" s="42"/>
      <c r="F45" s="43">
        <f t="shared" si="1"/>
        <v>0</v>
      </c>
    </row>
    <row r="46" spans="1:6" s="4" customFormat="1" ht="17.100000000000001" customHeight="1" x14ac:dyDescent="0.15">
      <c r="A46" s="38" t="s">
        <v>84</v>
      </c>
      <c r="B46" s="39" t="s">
        <v>85</v>
      </c>
      <c r="C46" s="40">
        <v>550</v>
      </c>
      <c r="D46" s="41">
        <f t="shared" si="0"/>
        <v>385</v>
      </c>
      <c r="E46" s="42"/>
      <c r="F46" s="43">
        <f t="shared" si="1"/>
        <v>0</v>
      </c>
    </row>
    <row r="47" spans="1:6" s="4" customFormat="1" ht="17.100000000000001" customHeight="1" x14ac:dyDescent="0.15">
      <c r="A47" s="38" t="s">
        <v>86</v>
      </c>
      <c r="B47" s="39" t="s">
        <v>87</v>
      </c>
      <c r="C47" s="40">
        <v>500</v>
      </c>
      <c r="D47" s="41">
        <f t="shared" si="0"/>
        <v>350</v>
      </c>
      <c r="E47" s="42"/>
      <c r="F47" s="43">
        <f t="shared" si="1"/>
        <v>0</v>
      </c>
    </row>
    <row r="48" spans="1:6" s="4" customFormat="1" ht="17.100000000000001" customHeight="1" x14ac:dyDescent="0.15">
      <c r="A48" s="38" t="s">
        <v>88</v>
      </c>
      <c r="B48" s="39" t="s">
        <v>89</v>
      </c>
      <c r="C48" s="40">
        <v>550</v>
      </c>
      <c r="D48" s="41">
        <f t="shared" si="0"/>
        <v>385</v>
      </c>
      <c r="E48" s="42"/>
      <c r="F48" s="43">
        <f t="shared" si="1"/>
        <v>0</v>
      </c>
    </row>
    <row r="49" spans="1:6" s="4" customFormat="1" ht="17.100000000000001" customHeight="1" x14ac:dyDescent="0.15">
      <c r="A49" s="38" t="s">
        <v>90</v>
      </c>
      <c r="B49" s="39" t="s">
        <v>91</v>
      </c>
      <c r="C49" s="40">
        <v>550</v>
      </c>
      <c r="D49" s="41">
        <f t="shared" si="0"/>
        <v>385</v>
      </c>
      <c r="E49" s="42"/>
      <c r="F49" s="43">
        <f t="shared" si="1"/>
        <v>0</v>
      </c>
    </row>
    <row r="50" spans="1:6" s="4" customFormat="1" ht="17.100000000000001" customHeight="1" x14ac:dyDescent="0.15">
      <c r="A50" s="38" t="s">
        <v>92</v>
      </c>
      <c r="B50" s="39" t="s">
        <v>93</v>
      </c>
      <c r="C50" s="40">
        <v>550</v>
      </c>
      <c r="D50" s="41">
        <f t="shared" si="0"/>
        <v>385</v>
      </c>
      <c r="E50" s="42"/>
      <c r="F50" s="43">
        <f t="shared" si="1"/>
        <v>0</v>
      </c>
    </row>
    <row r="51" spans="1:6" s="4" customFormat="1" ht="17.100000000000001" customHeight="1" x14ac:dyDescent="0.15">
      <c r="A51" s="38" t="s">
        <v>94</v>
      </c>
      <c r="B51" s="39" t="s">
        <v>95</v>
      </c>
      <c r="C51" s="40">
        <v>550</v>
      </c>
      <c r="D51" s="41">
        <f t="shared" si="0"/>
        <v>385</v>
      </c>
      <c r="E51" s="42"/>
      <c r="F51" s="43">
        <f t="shared" si="1"/>
        <v>0</v>
      </c>
    </row>
    <row r="52" spans="1:6" s="4" customFormat="1" ht="17.100000000000001" customHeight="1" x14ac:dyDescent="0.15">
      <c r="A52" s="38" t="s">
        <v>96</v>
      </c>
      <c r="B52" s="39" t="s">
        <v>97</v>
      </c>
      <c r="C52" s="40">
        <v>550</v>
      </c>
      <c r="D52" s="41">
        <f t="shared" si="0"/>
        <v>385</v>
      </c>
      <c r="E52" s="42"/>
      <c r="F52" s="43">
        <f t="shared" si="1"/>
        <v>0</v>
      </c>
    </row>
    <row r="53" spans="1:6" s="4" customFormat="1" ht="17.100000000000001" customHeight="1" x14ac:dyDescent="0.15">
      <c r="A53" s="38" t="s">
        <v>98</v>
      </c>
      <c r="B53" s="39" t="s">
        <v>99</v>
      </c>
      <c r="C53" s="40">
        <v>550</v>
      </c>
      <c r="D53" s="41">
        <f t="shared" si="0"/>
        <v>385</v>
      </c>
      <c r="E53" s="42"/>
      <c r="F53" s="43">
        <f t="shared" si="1"/>
        <v>0</v>
      </c>
    </row>
    <row r="54" spans="1:6" s="4" customFormat="1" ht="17.100000000000001" customHeight="1" x14ac:dyDescent="0.15">
      <c r="A54" s="38" t="s">
        <v>100</v>
      </c>
      <c r="B54" s="39" t="s">
        <v>101</v>
      </c>
      <c r="C54" s="40">
        <v>550</v>
      </c>
      <c r="D54" s="41">
        <f t="shared" si="0"/>
        <v>385</v>
      </c>
      <c r="E54" s="42"/>
      <c r="F54" s="43">
        <f t="shared" si="1"/>
        <v>0</v>
      </c>
    </row>
    <row r="55" spans="1:6" s="4" customFormat="1" ht="17.100000000000001" customHeight="1" x14ac:dyDescent="0.15">
      <c r="A55" s="38" t="s">
        <v>102</v>
      </c>
      <c r="B55" s="39" t="s">
        <v>103</v>
      </c>
      <c r="C55" s="40">
        <v>550</v>
      </c>
      <c r="D55" s="41">
        <f t="shared" si="0"/>
        <v>385</v>
      </c>
      <c r="E55" s="42"/>
      <c r="F55" s="43">
        <f t="shared" si="1"/>
        <v>0</v>
      </c>
    </row>
    <row r="56" spans="1:6" s="4" customFormat="1" ht="17.100000000000001" customHeight="1" x14ac:dyDescent="0.15">
      <c r="A56" s="38" t="s">
        <v>104</v>
      </c>
      <c r="B56" s="39" t="s">
        <v>105</v>
      </c>
      <c r="C56" s="40">
        <v>550</v>
      </c>
      <c r="D56" s="41">
        <f t="shared" si="0"/>
        <v>385</v>
      </c>
      <c r="E56" s="42"/>
      <c r="F56" s="43">
        <f t="shared" si="1"/>
        <v>0</v>
      </c>
    </row>
    <row r="57" spans="1:6" s="4" customFormat="1" ht="17.100000000000001" customHeight="1" x14ac:dyDescent="0.15">
      <c r="A57" s="38" t="s">
        <v>106</v>
      </c>
      <c r="B57" s="39" t="s">
        <v>107</v>
      </c>
      <c r="C57" s="40">
        <v>550</v>
      </c>
      <c r="D57" s="41">
        <f t="shared" si="0"/>
        <v>385</v>
      </c>
      <c r="E57" s="42"/>
      <c r="F57" s="43">
        <f t="shared" si="1"/>
        <v>0</v>
      </c>
    </row>
    <row r="58" spans="1:6" s="4" customFormat="1" ht="17.100000000000001" customHeight="1" x14ac:dyDescent="0.15">
      <c r="A58" s="38" t="s">
        <v>108</v>
      </c>
      <c r="B58" s="39" t="s">
        <v>109</v>
      </c>
      <c r="C58" s="40">
        <v>550</v>
      </c>
      <c r="D58" s="41">
        <f t="shared" si="0"/>
        <v>385</v>
      </c>
      <c r="E58" s="42"/>
      <c r="F58" s="43">
        <f t="shared" si="1"/>
        <v>0</v>
      </c>
    </row>
    <row r="59" spans="1:6" s="4" customFormat="1" ht="17.100000000000001" customHeight="1" x14ac:dyDescent="0.15">
      <c r="A59" s="38" t="s">
        <v>110</v>
      </c>
      <c r="B59" s="39" t="s">
        <v>111</v>
      </c>
      <c r="C59" s="40">
        <v>550</v>
      </c>
      <c r="D59" s="41">
        <f t="shared" si="0"/>
        <v>385</v>
      </c>
      <c r="E59" s="42"/>
      <c r="F59" s="43">
        <f t="shared" si="1"/>
        <v>0</v>
      </c>
    </row>
    <row r="60" spans="1:6" s="4" customFormat="1" ht="17.100000000000001" customHeight="1" x14ac:dyDescent="0.15">
      <c r="A60" s="38" t="s">
        <v>112</v>
      </c>
      <c r="B60" s="39" t="s">
        <v>113</v>
      </c>
      <c r="C60" s="40">
        <v>550</v>
      </c>
      <c r="D60" s="41">
        <f t="shared" si="0"/>
        <v>385</v>
      </c>
      <c r="E60" s="42"/>
      <c r="F60" s="43">
        <f t="shared" si="1"/>
        <v>0</v>
      </c>
    </row>
    <row r="61" spans="1:6" s="4" customFormat="1" ht="17.100000000000001" customHeight="1" x14ac:dyDescent="0.15">
      <c r="A61" s="38" t="s">
        <v>114</v>
      </c>
      <c r="B61" s="39" t="s">
        <v>115</v>
      </c>
      <c r="C61" s="40">
        <v>550</v>
      </c>
      <c r="D61" s="41">
        <f t="shared" si="0"/>
        <v>385</v>
      </c>
      <c r="E61" s="42"/>
      <c r="F61" s="43">
        <f t="shared" si="1"/>
        <v>0</v>
      </c>
    </row>
    <row r="62" spans="1:6" s="4" customFormat="1" ht="17.100000000000001" customHeight="1" x14ac:dyDescent="0.15">
      <c r="A62" s="38" t="s">
        <v>116</v>
      </c>
      <c r="B62" s="39" t="s">
        <v>117</v>
      </c>
      <c r="C62" s="40">
        <v>550</v>
      </c>
      <c r="D62" s="41">
        <f t="shared" si="0"/>
        <v>385</v>
      </c>
      <c r="E62" s="42"/>
      <c r="F62" s="43">
        <f t="shared" si="1"/>
        <v>0</v>
      </c>
    </row>
    <row r="63" spans="1:6" s="4" customFormat="1" ht="17.100000000000001" customHeight="1" x14ac:dyDescent="0.15">
      <c r="A63" s="38" t="s">
        <v>118</v>
      </c>
      <c r="B63" s="39" t="s">
        <v>119</v>
      </c>
      <c r="C63" s="40">
        <v>550</v>
      </c>
      <c r="D63" s="41">
        <f t="shared" si="0"/>
        <v>385</v>
      </c>
      <c r="E63" s="42"/>
      <c r="F63" s="43">
        <f t="shared" si="1"/>
        <v>0</v>
      </c>
    </row>
    <row r="64" spans="1:6" s="4" customFormat="1" ht="17.100000000000001" customHeight="1" x14ac:dyDescent="0.15">
      <c r="A64" s="38" t="s">
        <v>120</v>
      </c>
      <c r="B64" s="39" t="s">
        <v>121</v>
      </c>
      <c r="C64" s="40">
        <v>550</v>
      </c>
      <c r="D64" s="41">
        <f t="shared" si="0"/>
        <v>385</v>
      </c>
      <c r="E64" s="42"/>
      <c r="F64" s="43">
        <f t="shared" si="1"/>
        <v>0</v>
      </c>
    </row>
    <row r="65" spans="1:6" s="4" customFormat="1" ht="17.100000000000001" customHeight="1" x14ac:dyDescent="0.15">
      <c r="A65" s="38" t="s">
        <v>122</v>
      </c>
      <c r="B65" s="39" t="s">
        <v>123</v>
      </c>
      <c r="C65" s="40">
        <v>550</v>
      </c>
      <c r="D65" s="41">
        <f t="shared" si="0"/>
        <v>385</v>
      </c>
      <c r="E65" s="42"/>
      <c r="F65" s="43">
        <f t="shared" si="1"/>
        <v>0</v>
      </c>
    </row>
    <row r="66" spans="1:6" s="4" customFormat="1" ht="17.100000000000001" customHeight="1" x14ac:dyDescent="0.15">
      <c r="A66" s="38" t="s">
        <v>124</v>
      </c>
      <c r="B66" s="39" t="s">
        <v>125</v>
      </c>
      <c r="C66" s="40">
        <v>550</v>
      </c>
      <c r="D66" s="41">
        <f t="shared" si="0"/>
        <v>385</v>
      </c>
      <c r="E66" s="42"/>
      <c r="F66" s="43">
        <f t="shared" si="1"/>
        <v>0</v>
      </c>
    </row>
    <row r="67" spans="1:6" s="4" customFormat="1" ht="17.100000000000001" customHeight="1" x14ac:dyDescent="0.15">
      <c r="A67" s="38" t="s">
        <v>126</v>
      </c>
      <c r="B67" s="39" t="s">
        <v>127</v>
      </c>
      <c r="C67" s="40">
        <v>550</v>
      </c>
      <c r="D67" s="41">
        <f t="shared" si="0"/>
        <v>385</v>
      </c>
      <c r="E67" s="42"/>
      <c r="F67" s="43">
        <f t="shared" si="1"/>
        <v>0</v>
      </c>
    </row>
    <row r="68" spans="1:6" s="4" customFormat="1" ht="17.100000000000001" customHeight="1" x14ac:dyDescent="0.15">
      <c r="A68" s="38" t="s">
        <v>128</v>
      </c>
      <c r="B68" s="39" t="s">
        <v>129</v>
      </c>
      <c r="C68" s="40">
        <v>550</v>
      </c>
      <c r="D68" s="41">
        <f t="shared" si="0"/>
        <v>385</v>
      </c>
      <c r="E68" s="42"/>
      <c r="F68" s="43">
        <f t="shared" si="1"/>
        <v>0</v>
      </c>
    </row>
    <row r="69" spans="1:6" s="4" customFormat="1" ht="17.100000000000001" customHeight="1" x14ac:dyDescent="0.15">
      <c r="A69" s="38" t="s">
        <v>130</v>
      </c>
      <c r="B69" s="39" t="s">
        <v>131</v>
      </c>
      <c r="C69" s="40">
        <v>550</v>
      </c>
      <c r="D69" s="41">
        <f t="shared" si="0"/>
        <v>385</v>
      </c>
      <c r="E69" s="42"/>
      <c r="F69" s="43">
        <f t="shared" si="1"/>
        <v>0</v>
      </c>
    </row>
    <row r="70" spans="1:6" s="4" customFormat="1" ht="17.100000000000001" customHeight="1" x14ac:dyDescent="0.15">
      <c r="A70" s="38" t="s">
        <v>132</v>
      </c>
      <c r="B70" s="39" t="s">
        <v>133</v>
      </c>
      <c r="C70" s="40">
        <v>550</v>
      </c>
      <c r="D70" s="41">
        <f t="shared" si="0"/>
        <v>385</v>
      </c>
      <c r="E70" s="42"/>
      <c r="F70" s="43">
        <f t="shared" si="1"/>
        <v>0</v>
      </c>
    </row>
    <row r="71" spans="1:6" s="4" customFormat="1" ht="17.100000000000001" customHeight="1" x14ac:dyDescent="0.15">
      <c r="A71" s="38" t="s">
        <v>134</v>
      </c>
      <c r="B71" s="39" t="s">
        <v>135</v>
      </c>
      <c r="C71" s="40">
        <v>550</v>
      </c>
      <c r="D71" s="41">
        <f t="shared" si="0"/>
        <v>385</v>
      </c>
      <c r="E71" s="42"/>
      <c r="F71" s="43">
        <f t="shared" si="1"/>
        <v>0</v>
      </c>
    </row>
    <row r="72" spans="1:6" s="4" customFormat="1" ht="17.100000000000001" customHeight="1" x14ac:dyDescent="0.15">
      <c r="A72" s="38" t="s">
        <v>136</v>
      </c>
      <c r="B72" s="39" t="s">
        <v>137</v>
      </c>
      <c r="C72" s="40">
        <v>550</v>
      </c>
      <c r="D72" s="41">
        <f t="shared" si="0"/>
        <v>385</v>
      </c>
      <c r="E72" s="42"/>
      <c r="F72" s="43">
        <f t="shared" si="1"/>
        <v>0</v>
      </c>
    </row>
    <row r="73" spans="1:6" s="4" customFormat="1" ht="17.100000000000001" customHeight="1" x14ac:dyDescent="0.15">
      <c r="A73" s="38" t="s">
        <v>138</v>
      </c>
      <c r="B73" s="39" t="s">
        <v>139</v>
      </c>
      <c r="C73" s="40">
        <v>500</v>
      </c>
      <c r="D73" s="41">
        <f t="shared" si="0"/>
        <v>350</v>
      </c>
      <c r="E73" s="42"/>
      <c r="F73" s="43">
        <f t="shared" si="1"/>
        <v>0</v>
      </c>
    </row>
    <row r="74" spans="1:6" s="4" customFormat="1" ht="17.100000000000001" customHeight="1" x14ac:dyDescent="0.15">
      <c r="A74" s="38" t="s">
        <v>140</v>
      </c>
      <c r="B74" s="39" t="s">
        <v>141</v>
      </c>
      <c r="C74" s="40">
        <v>550</v>
      </c>
      <c r="D74" s="41">
        <f t="shared" si="0"/>
        <v>385</v>
      </c>
      <c r="E74" s="42"/>
      <c r="F74" s="43">
        <f t="shared" si="1"/>
        <v>0</v>
      </c>
    </row>
    <row r="75" spans="1:6" s="4" customFormat="1" ht="17.100000000000001" customHeight="1" x14ac:dyDescent="0.15">
      <c r="A75" s="38" t="s">
        <v>142</v>
      </c>
      <c r="B75" s="39" t="s">
        <v>143</v>
      </c>
      <c r="C75" s="40">
        <v>440</v>
      </c>
      <c r="D75" s="41">
        <f t="shared" si="0"/>
        <v>308</v>
      </c>
      <c r="E75" s="42"/>
      <c r="F75" s="43">
        <f t="shared" si="1"/>
        <v>0</v>
      </c>
    </row>
    <row r="76" spans="1:6" s="4" customFormat="1" ht="17.100000000000001" customHeight="1" x14ac:dyDescent="0.15">
      <c r="A76" s="38" t="s">
        <v>144</v>
      </c>
      <c r="B76" s="39" t="s">
        <v>145</v>
      </c>
      <c r="C76" s="40">
        <v>440</v>
      </c>
      <c r="D76" s="41">
        <f t="shared" si="0"/>
        <v>308</v>
      </c>
      <c r="E76" s="42"/>
      <c r="F76" s="43">
        <f t="shared" si="1"/>
        <v>0</v>
      </c>
    </row>
    <row r="77" spans="1:6" s="4" customFormat="1" ht="17.100000000000001" customHeight="1" x14ac:dyDescent="0.15">
      <c r="A77" s="38" t="s">
        <v>146</v>
      </c>
      <c r="B77" s="39" t="s">
        <v>147</v>
      </c>
      <c r="C77" s="40">
        <v>440</v>
      </c>
      <c r="D77" s="41">
        <f t="shared" si="0"/>
        <v>308</v>
      </c>
      <c r="E77" s="42"/>
      <c r="F77" s="43">
        <f t="shared" si="1"/>
        <v>0</v>
      </c>
    </row>
    <row r="78" spans="1:6" s="4" customFormat="1" ht="17.100000000000001" customHeight="1" x14ac:dyDescent="0.15">
      <c r="A78" s="38" t="s">
        <v>148</v>
      </c>
      <c r="B78" s="39" t="s">
        <v>149</v>
      </c>
      <c r="C78" s="40">
        <v>440</v>
      </c>
      <c r="D78" s="41">
        <f t="shared" si="0"/>
        <v>308</v>
      </c>
      <c r="E78" s="42"/>
      <c r="F78" s="43">
        <f t="shared" si="1"/>
        <v>0</v>
      </c>
    </row>
    <row r="79" spans="1:6" s="4" customFormat="1" ht="17.100000000000001" customHeight="1" thickBot="1" x14ac:dyDescent="0.2">
      <c r="A79" s="44"/>
      <c r="B79" s="45"/>
      <c r="C79" s="46"/>
      <c r="D79" s="47"/>
      <c r="E79" s="48"/>
      <c r="F79" s="49"/>
    </row>
    <row r="80" spans="1:6" s="4" customFormat="1" ht="17.100000000000001" customHeight="1" thickBot="1" x14ac:dyDescent="0.2">
      <c r="B80" s="50"/>
      <c r="D80" s="51" t="s">
        <v>150</v>
      </c>
      <c r="E80" s="52">
        <f>SUM(E11:E79)</f>
        <v>0</v>
      </c>
      <c r="F80" s="53">
        <f>SUM(F11:F79)</f>
        <v>0</v>
      </c>
    </row>
    <row r="81" spans="1:6" ht="14.45" customHeight="1" x14ac:dyDescent="0.15">
      <c r="A81" s="4"/>
      <c r="B81" s="54"/>
      <c r="C81" s="4"/>
      <c r="D81" s="50"/>
      <c r="E81" s="55"/>
      <c r="F81" s="56"/>
    </row>
    <row r="82" spans="1:6" ht="14.1" customHeight="1" x14ac:dyDescent="0.15">
      <c r="A82" s="57"/>
      <c r="B82" s="58"/>
      <c r="C82" s="59"/>
      <c r="D82" s="4"/>
      <c r="E82" s="4"/>
      <c r="F82" s="60"/>
    </row>
    <row r="83" spans="1:6" ht="14.1" customHeight="1" x14ac:dyDescent="0.15">
      <c r="A83" s="57"/>
      <c r="B83" s="61"/>
      <c r="C83" s="59"/>
      <c r="D83" s="4"/>
      <c r="E83" s="4"/>
      <c r="F83" s="60"/>
    </row>
    <row r="84" spans="1:6" ht="14.1" customHeight="1" x14ac:dyDescent="0.15">
      <c r="D84" s="59"/>
      <c r="E84" s="59"/>
      <c r="F84" s="59"/>
    </row>
    <row r="85" spans="1:6" ht="14.1" customHeight="1" x14ac:dyDescent="0.15">
      <c r="D85" s="59"/>
      <c r="E85" s="59"/>
      <c r="F85" s="59"/>
    </row>
    <row r="86" spans="1:6" ht="14.1" customHeight="1" x14ac:dyDescent="0.15"/>
    <row r="87" spans="1:6" ht="14.1" customHeight="1" x14ac:dyDescent="0.15"/>
    <row r="88" spans="1:6" ht="14.1" customHeight="1" x14ac:dyDescent="0.15"/>
    <row r="89" spans="1:6" ht="15.95" customHeight="1" x14ac:dyDescent="0.15"/>
    <row r="90" spans="1:6" ht="15.95" customHeight="1" x14ac:dyDescent="0.15"/>
    <row r="91" spans="1:6" ht="15.95" customHeight="1" x14ac:dyDescent="0.15"/>
    <row r="92" spans="1:6" ht="15.95" customHeight="1" x14ac:dyDescent="0.15">
      <c r="B92" s="3"/>
    </row>
    <row r="93" spans="1:6" x14ac:dyDescent="0.15">
      <c r="B93" s="3"/>
    </row>
    <row r="94" spans="1:6" x14ac:dyDescent="0.15">
      <c r="B94" s="3"/>
    </row>
    <row r="95" spans="1:6" x14ac:dyDescent="0.15">
      <c r="B95" s="3"/>
    </row>
  </sheetData>
  <autoFilter ref="B10:F10" xr:uid="{00000000-0009-0000-0000-000000000000}"/>
  <mergeCells count="1">
    <mergeCell ref="B6:F6"/>
  </mergeCells>
  <phoneticPr fontId="3"/>
  <conditionalFormatting sqref="B11:B79">
    <cfRule type="containsText" dxfId="4" priority="1" operator="containsText" text="パーツキット">
      <formula>NOT(ISERROR(SEARCH("パーツキット",B11)))</formula>
    </cfRule>
    <cfRule type="containsText" dxfId="3" priority="2" operator="containsText" text="イースター">
      <formula>NOT(ISERROR(SEARCH("イースター",B11)))</formula>
    </cfRule>
    <cfRule type="containsText" dxfId="2" priority="3" operator="containsText" text="多目的カード">
      <formula>NOT(ISERROR(SEARCH("多目的カード",B11)))</formula>
    </cfRule>
    <cfRule type="containsText" dxfId="1" priority="4" operator="containsText" text="バースデーカード">
      <formula>NOT(ISERROR(SEARCH("バースデーカード",B11)))</formula>
    </cfRule>
    <cfRule type="containsText" dxfId="0" priority="5" operator="containsText" text="クリスマスカード">
      <formula>NOT(ISERROR(SEARCH("クリスマスカード",B11)))</formula>
    </cfRule>
  </conditionalFormatting>
  <printOptions horizontalCentered="1"/>
  <pageMargins left="0.74803149606299213" right="0.39370078740157483" top="0.43307086614173229" bottom="0.27559055118110237" header="0.51181102362204722" footer="0.51181102362204722"/>
  <pageSetup paperSize="9" scale="5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ご注文書</vt:lpstr>
      <vt:lpstr>ご注文書!Print_Area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菜々子 片岡</dc:creator>
  <cp:lastModifiedBy>菜々子 片岡</cp:lastModifiedBy>
  <dcterms:created xsi:type="dcterms:W3CDTF">2025-09-17T08:02:39Z</dcterms:created>
  <dcterms:modified xsi:type="dcterms:W3CDTF">2025-09-17T08:03:18Z</dcterms:modified>
</cp:coreProperties>
</file>