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4.202\Server2\1 販売部門\卸\PDFカタログ\仲卸\"/>
    </mc:Choice>
  </mc:AlternateContent>
  <xr:revisionPtr revIDLastSave="0" documentId="10_ncr:8100000_{054A8FF3-503B-4643-AE59-598B83971A54}" xr6:coauthVersionLast="33" xr6:coauthVersionMax="33" xr10:uidLastSave="{00000000-0000-0000-0000-000000000000}"/>
  <bookViews>
    <workbookView xWindow="0" yWindow="0" windowWidth="20490" windowHeight="7455" xr2:uid="{00000000-000D-0000-FFFF-FFFF00000000}"/>
  </bookViews>
  <sheets>
    <sheet name="orderform" sheetId="3" r:id="rId1"/>
  </sheets>
  <definedNames>
    <definedName name="_xlnm.Print_Area" localSheetId="0">orderform!$A$1:$M$119</definedName>
  </definedNames>
  <calcPr calcId="162913"/>
</workbook>
</file>

<file path=xl/calcChain.xml><?xml version="1.0" encoding="utf-8"?>
<calcChain xmlns="http://schemas.openxmlformats.org/spreadsheetml/2006/main">
  <c r="I63" i="3" l="1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62" i="3"/>
  <c r="E52" i="3" l="1"/>
  <c r="E48" i="3"/>
  <c r="E44" i="3"/>
  <c r="E36" i="3"/>
  <c r="E32" i="3"/>
  <c r="E28" i="3"/>
  <c r="E22" i="3"/>
  <c r="E14" i="3"/>
  <c r="E10" i="3"/>
  <c r="E57" i="3"/>
  <c r="E55" i="3"/>
  <c r="E51" i="3"/>
  <c r="E47" i="3"/>
  <c r="E41" i="3"/>
  <c r="E39" i="3"/>
  <c r="E35" i="3"/>
  <c r="E31" i="3"/>
  <c r="E23" i="3"/>
  <c r="E19" i="3"/>
  <c r="E15" i="3"/>
  <c r="E11" i="3"/>
  <c r="E6" i="3"/>
  <c r="E5" i="3"/>
  <c r="E43" i="3"/>
  <c r="E27" i="3"/>
  <c r="E29" i="3"/>
  <c r="E30" i="3"/>
  <c r="E33" i="3"/>
  <c r="E34" i="3"/>
  <c r="E37" i="3"/>
  <c r="E38" i="3"/>
  <c r="E40" i="3"/>
  <c r="E42" i="3"/>
  <c r="E45" i="3"/>
  <c r="E46" i="3"/>
  <c r="E49" i="3"/>
  <c r="E50" i="3"/>
  <c r="E53" i="3"/>
  <c r="E54" i="3"/>
  <c r="E56" i="3"/>
  <c r="E58" i="3"/>
  <c r="E9" i="3"/>
  <c r="E12" i="3"/>
  <c r="E13" i="3"/>
  <c r="E16" i="3"/>
  <c r="E17" i="3"/>
  <c r="E18" i="3"/>
  <c r="E20" i="3"/>
  <c r="E21" i="3"/>
  <c r="E24" i="3"/>
  <c r="E25" i="3"/>
  <c r="E8" i="3"/>
  <c r="L5" i="3" l="1"/>
  <c r="L6" i="3"/>
  <c r="L9" i="3" l="1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8" i="3"/>
  <c r="K2" i="3" l="1"/>
  <c r="L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I24" authorId="0" shapeId="0" xr:uid="{00000000-0006-0000-0000-000001000000}">
      <text>
        <r>
          <rPr>
            <sz val="11"/>
            <color rgb="FF000000"/>
            <rFont val="MS PGothic"/>
            <family val="3"/>
            <charset val="128"/>
          </rPr>
          <t>この商品のみ7掛　卸</t>
        </r>
      </text>
    </comment>
  </commentList>
</comments>
</file>

<file path=xl/sharedStrings.xml><?xml version="1.0" encoding="utf-8"?>
<sst xmlns="http://schemas.openxmlformats.org/spreadsheetml/2006/main" count="280" uniqueCount="213">
  <si>
    <t>備考</t>
  </si>
  <si>
    <t>品番</t>
  </si>
  <si>
    <t>商品名</t>
  </si>
  <si>
    <t>容量</t>
  </si>
  <si>
    <t>上代(税抜)</t>
  </si>
  <si>
    <t>卸発注
ロット</t>
  </si>
  <si>
    <t>合計</t>
  </si>
  <si>
    <t>NAD001</t>
  </si>
  <si>
    <t>NAD002</t>
  </si>
  <si>
    <t>400g</t>
  </si>
  <si>
    <t>NAD003</t>
  </si>
  <si>
    <t>NAD004</t>
  </si>
  <si>
    <t>NAD005</t>
  </si>
  <si>
    <t>ヘナ + 木藍</t>
  </si>
  <si>
    <t>NAD006</t>
  </si>
  <si>
    <t>NAD007</t>
  </si>
  <si>
    <t>ガスール/固形</t>
  </si>
  <si>
    <t>NAD008</t>
  </si>
  <si>
    <t>NAD009</t>
  </si>
  <si>
    <t>ガスール/粉末</t>
  </si>
  <si>
    <t>NAD010</t>
  </si>
  <si>
    <t>NAD011</t>
  </si>
  <si>
    <t>40g</t>
  </si>
  <si>
    <t>NAD012</t>
  </si>
  <si>
    <t>145g</t>
  </si>
  <si>
    <t>NAD013</t>
  </si>
  <si>
    <t>朝摘みばら水</t>
  </si>
  <si>
    <t>100ml</t>
  </si>
  <si>
    <t>NAD014</t>
  </si>
  <si>
    <t>アルガンオイル</t>
  </si>
  <si>
    <t>NAD015</t>
  </si>
  <si>
    <t>30ml</t>
  </si>
  <si>
    <t>NAD016</t>
  </si>
  <si>
    <t>8ml</t>
  </si>
  <si>
    <t>NAD017</t>
  </si>
  <si>
    <t>50ml</t>
  </si>
  <si>
    <t>NAD018</t>
  </si>
  <si>
    <t>ビーワックス・リップクリーム</t>
  </si>
  <si>
    <t>10ml</t>
  </si>
  <si>
    <t>BCY001</t>
  </si>
  <si>
    <t>ねんどの入浴剤</t>
  </si>
  <si>
    <t>BCY002</t>
  </si>
  <si>
    <t>BCY003</t>
  </si>
  <si>
    <t>BCY004</t>
  </si>
  <si>
    <t>ねんどのパック</t>
  </si>
  <si>
    <t>BCY005</t>
  </si>
  <si>
    <t>BCY006</t>
  </si>
  <si>
    <t>ねんどのクリーム</t>
  </si>
  <si>
    <t>ねんどのソープ</t>
  </si>
  <si>
    <t>BCY011</t>
  </si>
  <si>
    <t>BCY012</t>
  </si>
  <si>
    <t>BCY015</t>
  </si>
  <si>
    <t>BCY016</t>
  </si>
  <si>
    <t>ねんどのローション</t>
  </si>
  <si>
    <t>120ml</t>
  </si>
  <si>
    <t>BCY017</t>
  </si>
  <si>
    <t>BCY018</t>
  </si>
  <si>
    <t>BCY019</t>
  </si>
  <si>
    <t>BCY020</t>
  </si>
  <si>
    <t>ねんどのスキンミルク</t>
  </si>
  <si>
    <t>150ml</t>
  </si>
  <si>
    <t>BCY021</t>
  </si>
  <si>
    <t>BCY022</t>
  </si>
  <si>
    <t>ねんどのハミガキ</t>
  </si>
  <si>
    <t>100g</t>
  </si>
  <si>
    <t>BCY024</t>
  </si>
  <si>
    <t>10g</t>
  </si>
  <si>
    <t>BCY025</t>
  </si>
  <si>
    <t>ねんどの日焼け対策</t>
  </si>
  <si>
    <t>80g</t>
  </si>
  <si>
    <t>BCY027</t>
  </si>
  <si>
    <t>BCY028</t>
  </si>
  <si>
    <t>ねんどのシンプルジェル</t>
  </si>
  <si>
    <t>300g</t>
  </si>
  <si>
    <t>BCY029</t>
  </si>
  <si>
    <t>30g</t>
  </si>
  <si>
    <t>BCY030</t>
  </si>
  <si>
    <t>ねんどのリンス</t>
  </si>
  <si>
    <t>ライトセットチェック</t>
  </si>
  <si>
    <t>ライトセットストライプ</t>
  </si>
  <si>
    <t>BCY031</t>
  </si>
  <si>
    <t>BCY032</t>
  </si>
  <si>
    <t>トライアルセットチェック</t>
  </si>
  <si>
    <t>ねんどの粉</t>
  </si>
  <si>
    <t>BCY033</t>
  </si>
  <si>
    <t>トライアルセットストライプ</t>
  </si>
  <si>
    <t>BCY034</t>
  </si>
  <si>
    <t>モアクリーム</t>
  </si>
  <si>
    <t>準備セット</t>
  </si>
  <si>
    <t>スタートセット</t>
  </si>
  <si>
    <t>BCY035</t>
  </si>
  <si>
    <t>仲卸下代</t>
    <phoneticPr fontId="7"/>
  </si>
  <si>
    <t>発注数</t>
    <rPh sb="0" eb="2">
      <t>ハッチュウ</t>
    </rPh>
    <rPh sb="2" eb="3">
      <t>スウ</t>
    </rPh>
    <phoneticPr fontId="7"/>
  </si>
  <si>
    <t>掛率</t>
    <rPh sb="0" eb="2">
      <t>カケリツ</t>
    </rPh>
    <phoneticPr fontId="7"/>
  </si>
  <si>
    <t>JANコード</t>
    <phoneticPr fontId="7"/>
  </si>
  <si>
    <t>　年　　　月　　　日(　　　）</t>
    <rPh sb="1" eb="2">
      <t>ネン</t>
    </rPh>
    <rPh sb="5" eb="6">
      <t>ツキ</t>
    </rPh>
    <rPh sb="9" eb="10">
      <t>ニチ</t>
    </rPh>
    <phoneticPr fontId="11"/>
  </si>
  <si>
    <t>お客様名</t>
    <rPh sb="1" eb="3">
      <t>キャクサマ</t>
    </rPh>
    <rPh sb="3" eb="4">
      <t>メイ</t>
    </rPh>
    <phoneticPr fontId="11"/>
  </si>
  <si>
    <t>[　ご担当者名　　　　　　　様　]</t>
    <rPh sb="3" eb="6">
      <t>タントウシャ</t>
    </rPh>
    <rPh sb="6" eb="7">
      <t>メイ</t>
    </rPh>
    <rPh sb="14" eb="15">
      <t>サマ</t>
    </rPh>
    <phoneticPr fontId="11"/>
  </si>
  <si>
    <t>納品先住所</t>
    <rPh sb="0" eb="2">
      <t>ノウヒン</t>
    </rPh>
    <rPh sb="2" eb="3">
      <t>サキ</t>
    </rPh>
    <rPh sb="3" eb="5">
      <t>ジュウショ</t>
    </rPh>
    <phoneticPr fontId="11"/>
  </si>
  <si>
    <t>〒　　　　－　　　　</t>
    <phoneticPr fontId="11"/>
  </si>
  <si>
    <t>TEL</t>
    <phoneticPr fontId="11"/>
  </si>
  <si>
    <t xml:space="preserve">　（　　　　 　　）　　 　　　　-  </t>
    <phoneticPr fontId="11"/>
  </si>
  <si>
    <t>通信欄</t>
    <rPh sb="0" eb="3">
      <t>ツウシンラン</t>
    </rPh>
    <phoneticPr fontId="11"/>
  </si>
  <si>
    <t>ナイアード</t>
    <phoneticPr fontId="11"/>
  </si>
  <si>
    <t>ボディークレイ</t>
    <phoneticPr fontId="11"/>
  </si>
  <si>
    <t>メードインアース</t>
    <phoneticPr fontId="11"/>
  </si>
  <si>
    <t>アレッポの石鹸</t>
    <rPh sb="5" eb="7">
      <t>セッケン</t>
    </rPh>
    <phoneticPr fontId="11"/>
  </si>
  <si>
    <r>
      <rPr>
        <b/>
        <sz val="14"/>
        <color theme="1"/>
        <rFont val="HGSｺﾞｼｯｸM"/>
        <family val="3"/>
        <charset val="128"/>
      </rPr>
      <t xml:space="preserve">有限会社シサム工房 </t>
    </r>
    <r>
      <rPr>
        <sz val="11"/>
        <color theme="1"/>
        <rFont val="HGSｺﾞｼｯｸM"/>
        <family val="3"/>
        <charset val="128"/>
      </rPr>
      <t xml:space="preserve">
〒606‐8221 京都市左京区田中西樋ノ口町94－2 
TEL：０７５－７１２－２３３６ 
FAX：０７５－７０７－２３０１
e-mail : oroshi@sisam.jp
 担当者：
</t>
    </r>
    <phoneticPr fontId="11"/>
  </si>
  <si>
    <t>※上記リスト以外のメードインアースの商品は、こちらに記載してください。</t>
    <rPh sb="1" eb="3">
      <t>ジョウキ</t>
    </rPh>
    <rPh sb="6" eb="8">
      <t>イガイ</t>
    </rPh>
    <rPh sb="18" eb="20">
      <t>ショウヒン</t>
    </rPh>
    <rPh sb="26" eb="28">
      <t>キサイ</t>
    </rPh>
    <phoneticPr fontId="11"/>
  </si>
  <si>
    <t>シサムコウボウオーダーフォーム</t>
    <phoneticPr fontId="11"/>
  </si>
  <si>
    <t>GR-0001</t>
  </si>
  <si>
    <t>GR-0002</t>
  </si>
  <si>
    <t>在庫あります</t>
    <rPh sb="0" eb="2">
      <t>ザイコ</t>
    </rPh>
    <phoneticPr fontId="11"/>
  </si>
  <si>
    <t>BCY010</t>
    <phoneticPr fontId="11"/>
  </si>
  <si>
    <t>BCY007</t>
    <phoneticPr fontId="11"/>
  </si>
  <si>
    <t>BCY008</t>
    <phoneticPr fontId="11"/>
  </si>
  <si>
    <t>BCY009</t>
    <phoneticPr fontId="11"/>
  </si>
  <si>
    <t>BCY014</t>
    <phoneticPr fontId="11"/>
  </si>
  <si>
    <t>ねんどのフェイスソープ</t>
    <phoneticPr fontId="11"/>
  </si>
  <si>
    <t>ﾉｰﾏﾙ</t>
    <phoneticPr fontId="11"/>
  </si>
  <si>
    <t>EXTRA40</t>
    <phoneticPr fontId="11"/>
  </si>
  <si>
    <t>各6</t>
    <rPh sb="0" eb="1">
      <t>カク</t>
    </rPh>
    <phoneticPr fontId="11"/>
  </si>
  <si>
    <t>徳用</t>
  </si>
  <si>
    <t>徳用</t>
    <phoneticPr fontId="11"/>
  </si>
  <si>
    <t>ｷﾅﾘ</t>
    <phoneticPr fontId="11"/>
  </si>
  <si>
    <t>茶</t>
    <phoneticPr fontId="11"/>
  </si>
  <si>
    <t>ﾎﾞｰﾀﾞｰ柄【茶】</t>
    <phoneticPr fontId="11"/>
  </si>
  <si>
    <t>ﾎﾞｰﾀﾞｰ柄【ｸﾞﾘｰﾝ】</t>
    <phoneticPr fontId="11"/>
  </si>
  <si>
    <t>ﾊｰﾄ柄【ｷﾅﾘ】</t>
    <phoneticPr fontId="11"/>
  </si>
  <si>
    <t>ﾊｰﾄ柄【茶】</t>
    <phoneticPr fontId="11"/>
  </si>
  <si>
    <t>平織【ｷﾅﾘ】</t>
    <phoneticPr fontId="11"/>
  </si>
  <si>
    <t>平織【ｷﾅﾘ1】
起毛【茶1】</t>
    <phoneticPr fontId="11"/>
  </si>
  <si>
    <t>起毛【茶】</t>
    <phoneticPr fontId="11"/>
  </si>
  <si>
    <t>ﾁｪｯｸ【茶】
起毛【茶】</t>
    <phoneticPr fontId="11"/>
  </si>
  <si>
    <t>ｽﾄﾗｲﾌﾟ【茶】
起毛【茶】</t>
    <phoneticPr fontId="11"/>
  </si>
  <si>
    <t>ｽﾄﾗｲﾌﾟ 【茶】
起毛【茶】</t>
    <phoneticPr fontId="11"/>
  </si>
  <si>
    <t>ﾎﾞｰﾀﾞｰ【茶】×
起毛【茶】</t>
    <phoneticPr fontId="11"/>
  </si>
  <si>
    <t>ﾎﾞｰﾀﾞｰ【ｸﾞﾘｰﾝ】×
起毛【茶】</t>
    <phoneticPr fontId="11"/>
  </si>
  <si>
    <t>ｶﾞｰｾﾞ【茶】×
ﾊﾟｲﾙ【ｷﾅﾘ】</t>
    <phoneticPr fontId="11"/>
  </si>
  <si>
    <t>天竺【ｷﾅﾘ】×
平織【ｷﾅﾘ】</t>
    <phoneticPr fontId="11"/>
  </si>
  <si>
    <t>太ﾎﾞｰﾀﾞｰ【茶】×
起毛【茶】</t>
    <phoneticPr fontId="11"/>
  </si>
  <si>
    <t>水玉ｶﾞｰｾﾞ【茶】×平織【ｷﾅﾘ】</t>
    <phoneticPr fontId="11"/>
  </si>
  <si>
    <t>ﾁｪｯｸｶﾞｰｾﾞ【茶】×起毛【茶】</t>
    <phoneticPr fontId="11"/>
  </si>
  <si>
    <t>ｽﾄﾗｲﾌﾟｶﾞｰｾﾞ【茶】×起毛【茶】</t>
    <phoneticPr fontId="11"/>
  </si>
  <si>
    <t xml:space="preserve">ﾁｪｯｸ【茶】×起毛【茶】 </t>
    <phoneticPr fontId="11"/>
  </si>
  <si>
    <t>ｽﾄﾗｲﾌﾟ【茶】×起毛【茶】</t>
    <phoneticPr fontId="11"/>
  </si>
  <si>
    <t xml:space="preserve">アルガンクリーム </t>
    <phoneticPr fontId="11"/>
  </si>
  <si>
    <t xml:space="preserve">アルガン石鹸 </t>
    <phoneticPr fontId="11"/>
  </si>
  <si>
    <t>種類</t>
    <rPh sb="0" eb="2">
      <t>シュルイ</t>
    </rPh>
    <phoneticPr fontId="11"/>
  </si>
  <si>
    <t>200g</t>
  </si>
  <si>
    <t>180g</t>
  </si>
  <si>
    <t>150g</t>
  </si>
  <si>
    <t>500g</t>
  </si>
  <si>
    <t>7ml</t>
  </si>
  <si>
    <t>1200g</t>
  </si>
  <si>
    <t>120g</t>
  </si>
  <si>
    <t>130g</t>
  </si>
  <si>
    <t>布ナプキン昼用レギュラー</t>
    <phoneticPr fontId="11"/>
  </si>
  <si>
    <t>布ナプキン昼用Sサイズ</t>
    <phoneticPr fontId="11"/>
  </si>
  <si>
    <t>布ナプキン夜用ロング</t>
    <phoneticPr fontId="11"/>
  </si>
  <si>
    <t>布ナプキン用パッド【２枚セット】</t>
    <phoneticPr fontId="11"/>
  </si>
  <si>
    <t>布ナプキン用パッド【４枚セット】</t>
    <phoneticPr fontId="11"/>
  </si>
  <si>
    <t>布ナプキン【三つ折り】【厚手】</t>
    <rPh sb="6" eb="7">
      <t>サン</t>
    </rPh>
    <phoneticPr fontId="11"/>
  </si>
  <si>
    <t>布ナプキン【三つ折り】【薄手】</t>
    <phoneticPr fontId="11"/>
  </si>
  <si>
    <t xml:space="preserve">リトル布ナプキン </t>
    <phoneticPr fontId="11"/>
  </si>
  <si>
    <t>スリム布ナプキン</t>
    <phoneticPr fontId="11"/>
  </si>
  <si>
    <t>つけ置きホーローポット（フタ付）</t>
    <phoneticPr fontId="11"/>
  </si>
  <si>
    <t>シフト５点セット</t>
    <phoneticPr fontId="11"/>
  </si>
  <si>
    <t>基本８点セット</t>
    <phoneticPr fontId="11"/>
  </si>
  <si>
    <t xml:space="preserve">アレッポの石鹸 </t>
    <phoneticPr fontId="11"/>
  </si>
  <si>
    <t>へナ１００%</t>
    <phoneticPr fontId="11"/>
  </si>
  <si>
    <t>ヘナ　+１０種のハーブ　</t>
    <phoneticPr fontId="11"/>
  </si>
  <si>
    <t>ねんどのミルキィローション</t>
    <phoneticPr fontId="11"/>
  </si>
  <si>
    <t>おためし１２点セット</t>
    <phoneticPr fontId="11"/>
  </si>
  <si>
    <t>FAX　（　　　　　　　　）　　　　-</t>
    <phoneticPr fontId="11"/>
  </si>
  <si>
    <t>お試し</t>
    <rPh sb="1" eb="2">
      <t>タメ</t>
    </rPh>
    <phoneticPr fontId="11"/>
  </si>
  <si>
    <t xml:space="preserve">夏季販売停止 </t>
    <phoneticPr fontId="7"/>
  </si>
  <si>
    <t>NNR01N101F</t>
    <phoneticPr fontId="7"/>
  </si>
  <si>
    <t>NNR01N102F</t>
    <phoneticPr fontId="7"/>
  </si>
  <si>
    <t>NNR01N202F</t>
  </si>
  <si>
    <t>NNR01N203F</t>
  </si>
  <si>
    <t>NNS01N101F</t>
    <phoneticPr fontId="7"/>
  </si>
  <si>
    <t>NNS01N102F</t>
  </si>
  <si>
    <t>NNY01N101F</t>
    <phoneticPr fontId="7"/>
  </si>
  <si>
    <t>NNY01N102F</t>
  </si>
  <si>
    <t>NNP410</t>
    <phoneticPr fontId="7"/>
  </si>
  <si>
    <t>NNP211</t>
    <phoneticPr fontId="7"/>
  </si>
  <si>
    <t>NNP302</t>
  </si>
  <si>
    <t>NNLT102</t>
  </si>
  <si>
    <t>NNLT103</t>
  </si>
  <si>
    <t>NNLT311</t>
    <phoneticPr fontId="7"/>
  </si>
  <si>
    <t>NNLT202</t>
  </si>
  <si>
    <t>NNLT402</t>
  </si>
  <si>
    <t>NNLT602</t>
  </si>
  <si>
    <t>NNLT512</t>
    <phoneticPr fontId="7"/>
  </si>
  <si>
    <t>NNLT702</t>
  </si>
  <si>
    <t>NNSL01N102F</t>
    <phoneticPr fontId="7"/>
  </si>
  <si>
    <t>NNSL01N202F</t>
  </si>
  <si>
    <t>NN302</t>
  </si>
  <si>
    <t>NNM01N102F</t>
    <phoneticPr fontId="7"/>
  </si>
  <si>
    <t>NNM01N202F</t>
  </si>
  <si>
    <t>NN402</t>
  </si>
  <si>
    <t>NNM02N102F</t>
    <phoneticPr fontId="7"/>
  </si>
  <si>
    <t>NNM02N202F</t>
  </si>
  <si>
    <t>NN-LIGHT003</t>
    <phoneticPr fontId="7"/>
  </si>
  <si>
    <t>NN-LIGHT004</t>
  </si>
  <si>
    <t>NN-TRY005</t>
    <phoneticPr fontId="7"/>
  </si>
  <si>
    <t>NN-TRY006</t>
  </si>
  <si>
    <t>NN-SHIFT003</t>
    <phoneticPr fontId="7"/>
  </si>
  <si>
    <t>NN-KIHON002</t>
    <phoneticPr fontId="7"/>
  </si>
  <si>
    <t>NN-JUNBI006</t>
    <phoneticPr fontId="7"/>
  </si>
  <si>
    <t>NN-START004</t>
    <phoneticPr fontId="7"/>
  </si>
  <si>
    <t>THP1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</si>
</sst>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;[Red]0"/>
    <numFmt numFmtId="177" formatCode="0_);[Red]\(0\)"/>
    <numFmt numFmtId="178" formatCode="&quot;¥&quot;#,##0_);[Red]\(&quot;¥&quot;#,##0\)"/>
    <numFmt numFmtId="179" formatCode="#,##0_);[Red]\(#,##0\)"/>
  </numFmts>
  <fonts count="49">
    <font>
      <sz val="11"/>
      <color rgb="FF000000"/>
      <name val="MS PGothic"/>
    </font>
    <font>
      <sz val="11"/>
      <color theme="1"/>
      <name val="ＭＳ Ｐゴシック"/>
      <family val="2"/>
      <charset val="128"/>
      <scheme val="minor"/>
    </font>
    <font>
      <sz val="11"/>
      <name val="MS PGothic"/>
      <family val="3"/>
      <charset val="128"/>
    </font>
    <font>
      <b/>
      <sz val="11"/>
      <color rgb="FF000000"/>
      <name val="HGSｺﾞｼｯｸM"/>
      <family val="3"/>
      <charset val="128"/>
    </font>
    <font>
      <sz val="11"/>
      <color rgb="FF000000"/>
      <name val="HGSｺﾞｼｯｸM"/>
      <family val="3"/>
      <charset val="128"/>
    </font>
    <font>
      <sz val="11"/>
      <color rgb="FF000000"/>
      <name val="MS PGothic"/>
      <family val="3"/>
      <charset val="128"/>
    </font>
    <font>
      <sz val="11"/>
      <color rgb="FF000000"/>
      <name val="MS PGothic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b/>
      <sz val="14"/>
      <color theme="0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6"/>
      <color theme="1"/>
      <name val="HGSｺﾞｼｯｸM"/>
      <family val="3"/>
      <charset val="128"/>
    </font>
    <font>
      <b/>
      <sz val="14"/>
      <color theme="1"/>
      <name val="HGSｺﾞｼｯｸM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indexed="8"/>
      <name val="ＭＳ ゴシック"/>
      <family val="3"/>
      <charset val="128"/>
    </font>
    <font>
      <u/>
      <sz val="11"/>
      <color indexed="12"/>
      <name val="ＭＳ ゴシック"/>
      <family val="3"/>
      <charset val="128"/>
    </font>
    <font>
      <b/>
      <sz val="11"/>
      <name val="HGSｺﾞｼｯｸM"/>
      <family val="3"/>
      <charset val="128"/>
    </font>
    <font>
      <b/>
      <sz val="18"/>
      <color theme="1"/>
      <name val="HGSｺﾞｼｯｸM"/>
      <family val="3"/>
      <charset val="128"/>
    </font>
    <font>
      <b/>
      <sz val="11"/>
      <color theme="1"/>
      <name val="HGSｺﾞｼｯｸM"/>
      <family val="3"/>
      <charset val="128"/>
    </font>
    <font>
      <b/>
      <sz val="11"/>
      <color rgb="FF000000"/>
      <name val="MS PGothic"/>
      <family val="3"/>
      <charset val="128"/>
    </font>
    <font>
      <b/>
      <sz val="10"/>
      <color rgb="FF000000"/>
      <name val="HGSｺﾞｼｯｸM"/>
      <family val="3"/>
      <charset val="128"/>
    </font>
    <font>
      <b/>
      <sz val="11"/>
      <name val="MS PGothic"/>
      <family val="3"/>
      <charset val="128"/>
    </font>
    <font>
      <b/>
      <sz val="9"/>
      <color rgb="FF000000"/>
      <name val="HGSｺﾞｼｯｸM"/>
      <family val="3"/>
      <charset val="128"/>
    </font>
    <font>
      <sz val="10"/>
      <color rgb="FF000000"/>
      <name val="HGSｺﾞｼｯｸM"/>
      <family val="3"/>
      <charset val="128"/>
    </font>
    <font>
      <sz val="12"/>
      <color rgb="FF000000"/>
      <name val="MS PGothic"/>
      <family val="3"/>
      <charset val="128"/>
    </font>
    <font>
      <sz val="12"/>
      <color theme="1"/>
      <name val="HGSｺﾞｼｯｸM"/>
      <family val="3"/>
      <charset val="128"/>
    </font>
    <font>
      <sz val="9"/>
      <color rgb="FF000000"/>
      <name val="HGSｺﾞｼｯｸM"/>
      <family val="3"/>
      <charset val="128"/>
    </font>
    <font>
      <b/>
      <sz val="12"/>
      <color rgb="FF000000"/>
      <name val="MS PGothic"/>
      <family val="3"/>
      <charset val="128"/>
    </font>
    <font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40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FF9900"/>
        <bgColor rgb="FFFF99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CFE2F3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indexed="64"/>
      </top>
      <bottom style="thin">
        <color rgb="FF000000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rgb="FF000000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6">
    <xf numFmtId="0" fontId="0" fillId="0" borderId="0"/>
    <xf numFmtId="9" fontId="6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19" applyNumberFormat="0" applyAlignment="0" applyProtection="0">
      <alignment vertical="center"/>
    </xf>
    <xf numFmtId="0" fontId="24" fillId="9" borderId="20" applyNumberFormat="0" applyAlignment="0" applyProtection="0">
      <alignment vertical="center"/>
    </xf>
    <xf numFmtId="0" fontId="25" fillId="9" borderId="19" applyNumberFormat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7" fillId="10" borderId="2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/>
    <xf numFmtId="0" fontId="1" fillId="11" borderId="23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0" fontId="47" fillId="0" borderId="0"/>
  </cellStyleXfs>
  <cellXfs count="299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177" fontId="8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3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178" fontId="12" fillId="0" borderId="9" xfId="0" applyNumberFormat="1" applyFont="1" applyBorder="1" applyAlignment="1">
      <alignment horizontal="right" vertical="center"/>
    </xf>
    <xf numFmtId="0" fontId="12" fillId="0" borderId="7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1" xfId="0" applyFont="1" applyBorder="1" applyAlignment="1">
      <alignment horizontal="left" vertical="center"/>
    </xf>
    <xf numFmtId="178" fontId="13" fillId="0" borderId="3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top"/>
    </xf>
    <xf numFmtId="0" fontId="5" fillId="0" borderId="1" xfId="0" applyFont="1" applyBorder="1" applyAlignment="1">
      <alignment vertical="top"/>
    </xf>
    <xf numFmtId="0" fontId="5" fillId="0" borderId="0" xfId="0" applyFont="1" applyBorder="1" applyAlignment="1">
      <alignment vertical="center"/>
    </xf>
    <xf numFmtId="179" fontId="4" fillId="0" borderId="1" xfId="0" applyNumberFormat="1" applyFont="1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36" borderId="1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left"/>
    </xf>
    <xf numFmtId="3" fontId="3" fillId="38" borderId="1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" fillId="36" borderId="1" xfId="0" applyFont="1" applyFill="1" applyBorder="1" applyAlignment="1">
      <alignment horizontal="center" vertical="center"/>
    </xf>
    <xf numFmtId="176" fontId="3" fillId="36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40" fillId="36" borderId="1" xfId="0" applyFont="1" applyFill="1" applyBorder="1" applyAlignment="1">
      <alignment horizontal="center" vertical="center"/>
    </xf>
    <xf numFmtId="0" fontId="38" fillId="37" borderId="1" xfId="0" applyFont="1" applyFill="1" applyBorder="1" applyAlignment="1">
      <alignment horizontal="center" vertical="center" wrapText="1"/>
    </xf>
    <xf numFmtId="0" fontId="37" fillId="38" borderId="0" xfId="0" applyFont="1" applyFill="1" applyAlignment="1">
      <alignment horizontal="center" vertical="center"/>
    </xf>
    <xf numFmtId="0" fontId="5" fillId="38" borderId="0" xfId="0" applyFont="1" applyFill="1" applyAlignment="1">
      <alignment vertical="center"/>
    </xf>
    <xf numFmtId="3" fontId="4" fillId="38" borderId="1" xfId="0" applyNumberFormat="1" applyFont="1" applyFill="1" applyBorder="1" applyAlignment="1">
      <alignment horizontal="right" vertical="center"/>
    </xf>
    <xf numFmtId="179" fontId="4" fillId="38" borderId="1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9" fontId="3" fillId="0" borderId="0" xfId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0" fontId="37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/>
    </xf>
    <xf numFmtId="178" fontId="10" fillId="0" borderId="0" xfId="0" applyNumberFormat="1" applyFont="1" applyAlignment="1">
      <alignment horizontal="right" vertical="center"/>
    </xf>
    <xf numFmtId="176" fontId="4" fillId="0" borderId="25" xfId="0" applyNumberFormat="1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3" fontId="4" fillId="0" borderId="25" xfId="0" applyNumberFormat="1" applyFont="1" applyBorder="1" applyAlignment="1">
      <alignment horizontal="right" vertical="center"/>
    </xf>
    <xf numFmtId="176" fontId="4" fillId="0" borderId="29" xfId="0" applyNumberFormat="1" applyFont="1" applyBorder="1" applyAlignment="1">
      <alignment horizontal="right" vertical="center"/>
    </xf>
    <xf numFmtId="0" fontId="4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right" vertical="center"/>
    </xf>
    <xf numFmtId="3" fontId="4" fillId="0" borderId="29" xfId="0" applyNumberFormat="1" applyFont="1" applyBorder="1" applyAlignment="1">
      <alignment horizontal="right" vertical="center"/>
    </xf>
    <xf numFmtId="176" fontId="4" fillId="0" borderId="32" xfId="0" applyNumberFormat="1" applyFont="1" applyBorder="1" applyAlignment="1">
      <alignment horizontal="right" vertical="center"/>
    </xf>
    <xf numFmtId="9" fontId="4" fillId="0" borderId="34" xfId="0" applyNumberFormat="1" applyFont="1" applyBorder="1" applyAlignment="1">
      <alignment horizontal="left" vertical="center"/>
    </xf>
    <xf numFmtId="0" fontId="4" fillId="0" borderId="32" xfId="0" applyFont="1" applyBorder="1" applyAlignment="1">
      <alignment horizontal="right" vertical="center"/>
    </xf>
    <xf numFmtId="3" fontId="4" fillId="0" borderId="32" xfId="0" applyNumberFormat="1" applyFont="1" applyBorder="1" applyAlignment="1">
      <alignment horizontal="right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3" fontId="4" fillId="38" borderId="29" xfId="0" applyNumberFormat="1" applyFont="1" applyFill="1" applyBorder="1" applyAlignment="1">
      <alignment horizontal="right" vertical="center"/>
    </xf>
    <xf numFmtId="3" fontId="3" fillId="2" borderId="29" xfId="0" applyNumberFormat="1" applyFont="1" applyFill="1" applyBorder="1" applyAlignment="1">
      <alignment horizontal="center" vertical="center"/>
    </xf>
    <xf numFmtId="3" fontId="4" fillId="38" borderId="32" xfId="0" applyNumberFormat="1" applyFont="1" applyFill="1" applyBorder="1" applyAlignment="1">
      <alignment horizontal="right" vertical="center"/>
    </xf>
    <xf numFmtId="3" fontId="3" fillId="2" borderId="32" xfId="0" applyNumberFormat="1" applyFont="1" applyFill="1" applyBorder="1" applyAlignment="1">
      <alignment horizontal="center" vertical="center"/>
    </xf>
    <xf numFmtId="0" fontId="4" fillId="38" borderId="32" xfId="0" applyFont="1" applyFill="1" applyBorder="1" applyAlignment="1">
      <alignment horizontal="right" vertical="center"/>
    </xf>
    <xf numFmtId="0" fontId="3" fillId="2" borderId="32" xfId="0" applyFont="1" applyFill="1" applyBorder="1" applyAlignment="1">
      <alignment horizontal="center" vertical="center"/>
    </xf>
    <xf numFmtId="176" fontId="4" fillId="0" borderId="31" xfId="0" applyNumberFormat="1" applyFont="1" applyBorder="1" applyAlignment="1">
      <alignment horizontal="right" vertical="center"/>
    </xf>
    <xf numFmtId="0" fontId="3" fillId="0" borderId="31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/>
    </xf>
    <xf numFmtId="0" fontId="4" fillId="0" borderId="31" xfId="0" applyFont="1" applyBorder="1" applyAlignment="1">
      <alignment horizontal="right" vertical="center"/>
    </xf>
    <xf numFmtId="3" fontId="4" fillId="0" borderId="31" xfId="0" applyNumberFormat="1" applyFont="1" applyBorder="1" applyAlignment="1">
      <alignment horizontal="right" vertical="center"/>
    </xf>
    <xf numFmtId="0" fontId="4" fillId="0" borderId="34" xfId="0" applyFont="1" applyBorder="1" applyAlignment="1">
      <alignment horizontal="left" vertical="center" wrapText="1"/>
    </xf>
    <xf numFmtId="3" fontId="4" fillId="38" borderId="31" xfId="0" applyNumberFormat="1" applyFont="1" applyFill="1" applyBorder="1" applyAlignment="1">
      <alignment horizontal="right" vertical="center"/>
    </xf>
    <xf numFmtId="3" fontId="3" fillId="2" borderId="31" xfId="0" applyNumberFormat="1" applyFont="1" applyFill="1" applyBorder="1" applyAlignment="1">
      <alignment horizontal="center" vertical="center"/>
    </xf>
    <xf numFmtId="9" fontId="3" fillId="38" borderId="29" xfId="1" applyFont="1" applyFill="1" applyBorder="1" applyAlignment="1">
      <alignment horizontal="center" vertical="center"/>
    </xf>
    <xf numFmtId="9" fontId="3" fillId="38" borderId="31" xfId="1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76" fontId="4" fillId="3" borderId="29" xfId="0" applyNumberFormat="1" applyFont="1" applyFill="1" applyBorder="1" applyAlignment="1">
      <alignment horizontal="right" vertical="center"/>
    </xf>
    <xf numFmtId="0" fontId="8" fillId="0" borderId="34" xfId="0" applyFont="1" applyBorder="1" applyAlignment="1">
      <alignment horizontal="left"/>
    </xf>
    <xf numFmtId="176" fontId="4" fillId="3" borderId="11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0" fontId="8" fillId="0" borderId="35" xfId="0" applyFont="1" applyBorder="1" applyAlignment="1">
      <alignment horizontal="left"/>
    </xf>
    <xf numFmtId="3" fontId="3" fillId="38" borderId="32" xfId="0" applyNumberFormat="1" applyFont="1" applyFill="1" applyBorder="1" applyAlignment="1">
      <alignment horizontal="center" vertical="center"/>
    </xf>
    <xf numFmtId="3" fontId="3" fillId="38" borderId="29" xfId="0" applyNumberFormat="1" applyFont="1" applyFill="1" applyBorder="1" applyAlignment="1">
      <alignment horizontal="center" vertical="center"/>
    </xf>
    <xf numFmtId="0" fontId="41" fillId="0" borderId="26" xfId="0" applyFont="1" applyBorder="1" applyAlignment="1">
      <alignment horizontal="center" vertical="center" wrapText="1"/>
    </xf>
    <xf numFmtId="3" fontId="4" fillId="38" borderId="11" xfId="0" applyNumberFormat="1" applyFont="1" applyFill="1" applyBorder="1" applyAlignment="1">
      <alignment horizontal="right" vertical="center"/>
    </xf>
    <xf numFmtId="3" fontId="3" fillId="38" borderId="11" xfId="0" applyNumberFormat="1" applyFont="1" applyFill="1" applyBorder="1" applyAlignment="1">
      <alignment horizontal="center" vertical="center"/>
    </xf>
    <xf numFmtId="3" fontId="3" fillId="38" borderId="3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9" borderId="1" xfId="0" applyFont="1" applyFill="1" applyBorder="1" applyAlignment="1">
      <alignment horizontal="center" vertical="top"/>
    </xf>
    <xf numFmtId="176" fontId="3" fillId="36" borderId="31" xfId="0" applyNumberFormat="1" applyFont="1" applyFill="1" applyBorder="1" applyAlignment="1">
      <alignment horizontal="center" vertical="center"/>
    </xf>
    <xf numFmtId="0" fontId="40" fillId="36" borderId="31" xfId="0" applyFont="1" applyFill="1" applyBorder="1" applyAlignment="1">
      <alignment horizontal="center" vertical="center"/>
    </xf>
    <xf numFmtId="0" fontId="3" fillId="36" borderId="31" xfId="0" applyFont="1" applyFill="1" applyBorder="1" applyAlignment="1">
      <alignment horizontal="center" vertical="center"/>
    </xf>
    <xf numFmtId="0" fontId="3" fillId="36" borderId="31" xfId="0" applyFont="1" applyFill="1" applyBorder="1" applyAlignment="1">
      <alignment horizontal="center" vertical="center" wrapText="1"/>
    </xf>
    <xf numFmtId="0" fontId="3" fillId="37" borderId="3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177" fontId="8" fillId="0" borderId="32" xfId="0" applyNumberFormat="1" applyFont="1" applyBorder="1" applyAlignment="1">
      <alignment horizontal="right" vertical="center"/>
    </xf>
    <xf numFmtId="179" fontId="4" fillId="0" borderId="32" xfId="0" applyNumberFormat="1" applyFont="1" applyBorder="1" applyAlignment="1">
      <alignment horizontal="right" vertical="center"/>
    </xf>
    <xf numFmtId="177" fontId="8" fillId="0" borderId="29" xfId="0" applyNumberFormat="1" applyFont="1" applyBorder="1" applyAlignment="1">
      <alignment horizontal="right" vertical="center"/>
    </xf>
    <xf numFmtId="179" fontId="4" fillId="0" borderId="29" xfId="0" applyNumberFormat="1" applyFont="1" applyBorder="1" applyAlignment="1">
      <alignment horizontal="right" vertical="center"/>
    </xf>
    <xf numFmtId="177" fontId="8" fillId="0" borderId="11" xfId="0" applyNumberFormat="1" applyFont="1" applyBorder="1" applyAlignment="1">
      <alignment horizontal="right" vertical="center"/>
    </xf>
    <xf numFmtId="179" fontId="4" fillId="0" borderId="11" xfId="0" applyNumberFormat="1" applyFont="1" applyBorder="1" applyAlignment="1">
      <alignment horizontal="right" vertical="center"/>
    </xf>
    <xf numFmtId="177" fontId="4" fillId="0" borderId="11" xfId="0" applyNumberFormat="1" applyFont="1" applyBorder="1" applyAlignment="1">
      <alignment horizontal="right" vertical="center"/>
    </xf>
    <xf numFmtId="177" fontId="4" fillId="0" borderId="31" xfId="0" applyNumberFormat="1" applyFont="1" applyBorder="1" applyAlignment="1">
      <alignment horizontal="right" vertical="center"/>
    </xf>
    <xf numFmtId="177" fontId="3" fillId="0" borderId="31" xfId="0" applyNumberFormat="1" applyFont="1" applyBorder="1" applyAlignment="1">
      <alignment horizontal="center" vertical="center" wrapText="1"/>
    </xf>
    <xf numFmtId="179" fontId="4" fillId="0" borderId="31" xfId="0" applyNumberFormat="1" applyFont="1" applyBorder="1" applyAlignment="1">
      <alignment horizontal="right" vertical="center"/>
    </xf>
    <xf numFmtId="177" fontId="4" fillId="0" borderId="29" xfId="0" applyNumberFormat="1" applyFont="1" applyBorder="1" applyAlignment="1">
      <alignment horizontal="right" vertical="center"/>
    </xf>
    <xf numFmtId="177" fontId="4" fillId="0" borderId="32" xfId="0" applyNumberFormat="1" applyFont="1" applyBorder="1" applyAlignment="1">
      <alignment horizontal="right" vertical="center"/>
    </xf>
    <xf numFmtId="177" fontId="8" fillId="0" borderId="31" xfId="0" applyNumberFormat="1" applyFont="1" applyBorder="1" applyAlignment="1">
      <alignment horizontal="right" vertical="center"/>
    </xf>
    <xf numFmtId="177" fontId="8" fillId="0" borderId="33" xfId="0" applyNumberFormat="1" applyFont="1" applyBorder="1" applyAlignment="1">
      <alignment horizontal="right" vertical="center"/>
    </xf>
    <xf numFmtId="177" fontId="3" fillId="0" borderId="33" xfId="0" applyNumberFormat="1" applyFont="1" applyBorder="1" applyAlignment="1">
      <alignment horizontal="center" vertical="center" wrapText="1"/>
    </xf>
    <xf numFmtId="179" fontId="4" fillId="0" borderId="33" xfId="0" applyNumberFormat="1" applyFont="1" applyBorder="1" applyAlignment="1">
      <alignment horizontal="right" vertical="center"/>
    </xf>
    <xf numFmtId="179" fontId="4" fillId="38" borderId="32" xfId="0" applyNumberFormat="1" applyFont="1" applyFill="1" applyBorder="1" applyAlignment="1">
      <alignment vertical="center"/>
    </xf>
    <xf numFmtId="179" fontId="4" fillId="38" borderId="29" xfId="0" applyNumberFormat="1" applyFont="1" applyFill="1" applyBorder="1" applyAlignment="1">
      <alignment vertical="center"/>
    </xf>
    <xf numFmtId="179" fontId="4" fillId="38" borderId="31" xfId="0" applyNumberFormat="1" applyFont="1" applyFill="1" applyBorder="1" applyAlignment="1">
      <alignment vertical="center"/>
    </xf>
    <xf numFmtId="3" fontId="3" fillId="38" borderId="33" xfId="0" applyNumberFormat="1" applyFont="1" applyFill="1" applyBorder="1" applyAlignment="1">
      <alignment horizontal="center" vertical="center"/>
    </xf>
    <xf numFmtId="3" fontId="3" fillId="38" borderId="30" xfId="0" applyNumberFormat="1" applyFont="1" applyFill="1" applyBorder="1" applyAlignment="1">
      <alignment horizontal="center" vertical="center"/>
    </xf>
    <xf numFmtId="3" fontId="4" fillId="0" borderId="33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left" vertical="center"/>
    </xf>
    <xf numFmtId="0" fontId="39" fillId="36" borderId="2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76" fontId="3" fillId="36" borderId="44" xfId="0" applyNumberFormat="1" applyFont="1" applyFill="1" applyBorder="1" applyAlignment="1">
      <alignment horizontal="center" vertical="center"/>
    </xf>
    <xf numFmtId="176" fontId="3" fillId="36" borderId="32" xfId="0" applyNumberFormat="1" applyFont="1" applyFill="1" applyBorder="1" applyAlignment="1">
      <alignment horizontal="center" vertical="center"/>
    </xf>
    <xf numFmtId="0" fontId="3" fillId="36" borderId="32" xfId="0" applyFont="1" applyFill="1" applyBorder="1" applyAlignment="1">
      <alignment horizontal="center" vertical="center"/>
    </xf>
    <xf numFmtId="0" fontId="40" fillId="36" borderId="32" xfId="0" applyFont="1" applyFill="1" applyBorder="1" applyAlignment="1">
      <alignment horizontal="center" vertical="center"/>
    </xf>
    <xf numFmtId="0" fontId="3" fillId="36" borderId="32" xfId="0" applyFont="1" applyFill="1" applyBorder="1" applyAlignment="1">
      <alignment horizontal="center" vertical="center" wrapText="1"/>
    </xf>
    <xf numFmtId="0" fontId="3" fillId="37" borderId="32" xfId="0" applyFont="1" applyFill="1" applyBorder="1" applyAlignment="1">
      <alignment horizontal="center" vertical="center" wrapText="1"/>
    </xf>
    <xf numFmtId="0" fontId="39" fillId="36" borderId="45" xfId="0" applyFont="1" applyFill="1" applyBorder="1" applyAlignment="1">
      <alignment horizontal="center" vertical="center"/>
    </xf>
    <xf numFmtId="176" fontId="4" fillId="39" borderId="44" xfId="0" applyNumberFormat="1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176" fontId="4" fillId="39" borderId="48" xfId="0" applyNumberFormat="1" applyFont="1" applyFill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176" fontId="4" fillId="39" borderId="50" xfId="0" applyNumberFormat="1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39" borderId="44" xfId="0" applyFont="1" applyFill="1" applyBorder="1" applyAlignment="1">
      <alignment horizontal="center" vertical="center"/>
    </xf>
    <xf numFmtId="0" fontId="5" fillId="0" borderId="53" xfId="0" applyFont="1" applyBorder="1" applyAlignment="1">
      <alignment vertical="center"/>
    </xf>
    <xf numFmtId="0" fontId="4" fillId="39" borderId="54" xfId="0" applyFont="1" applyFill="1" applyBorder="1" applyAlignment="1">
      <alignment horizontal="center" vertical="center"/>
    </xf>
    <xf numFmtId="0" fontId="5" fillId="0" borderId="55" xfId="0" applyFont="1" applyBorder="1" applyAlignment="1">
      <alignment vertical="center"/>
    </xf>
    <xf numFmtId="0" fontId="4" fillId="39" borderId="48" xfId="0" applyFont="1" applyFill="1" applyBorder="1" applyAlignment="1">
      <alignment horizontal="center" vertical="center"/>
    </xf>
    <xf numFmtId="0" fontId="5" fillId="0" borderId="56" xfId="0" applyFont="1" applyBorder="1" applyAlignment="1">
      <alignment vertical="center"/>
    </xf>
    <xf numFmtId="0" fontId="4" fillId="39" borderId="57" xfId="0" applyFont="1" applyFill="1" applyBorder="1" applyAlignment="1">
      <alignment horizontal="center" vertical="center"/>
    </xf>
    <xf numFmtId="0" fontId="4" fillId="39" borderId="58" xfId="0" applyFont="1" applyFill="1" applyBorder="1" applyAlignment="1">
      <alignment horizontal="center" vertical="center"/>
    </xf>
    <xf numFmtId="0" fontId="5" fillId="0" borderId="59" xfId="0" applyFont="1" applyBorder="1" applyAlignment="1">
      <alignment vertical="center"/>
    </xf>
    <xf numFmtId="0" fontId="4" fillId="39" borderId="50" xfId="0" applyFont="1" applyFill="1" applyBorder="1" applyAlignment="1">
      <alignment horizontal="center" vertical="center"/>
    </xf>
    <xf numFmtId="0" fontId="5" fillId="0" borderId="60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76" fontId="4" fillId="36" borderId="50" xfId="0" applyNumberFormat="1" applyFont="1" applyFill="1" applyBorder="1" applyAlignment="1">
      <alignment horizontal="center" vertical="center"/>
    </xf>
    <xf numFmtId="0" fontId="39" fillId="36" borderId="60" xfId="0" applyFont="1" applyFill="1" applyBorder="1" applyAlignment="1">
      <alignment horizontal="center" vertical="center"/>
    </xf>
    <xf numFmtId="0" fontId="5" fillId="0" borderId="61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9" fillId="0" borderId="28" xfId="0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/>
    </xf>
    <xf numFmtId="0" fontId="47" fillId="0" borderId="1" xfId="45" applyFont="1" applyFill="1" applyBorder="1" applyAlignment="1">
      <alignment horizontal="center" vertical="center"/>
    </xf>
    <xf numFmtId="177" fontId="4" fillId="0" borderId="28" xfId="0" applyNumberFormat="1" applyFont="1" applyBorder="1" applyAlignment="1">
      <alignment horizontal="left" vertical="center" wrapText="1"/>
    </xf>
    <xf numFmtId="177" fontId="4" fillId="0" borderId="4" xfId="0" applyNumberFormat="1" applyFont="1" applyBorder="1" applyAlignment="1">
      <alignment horizontal="left" vertical="center" wrapText="1"/>
    </xf>
    <xf numFmtId="177" fontId="4" fillId="0" borderId="14" xfId="0" applyNumberFormat="1" applyFont="1" applyBorder="1" applyAlignment="1">
      <alignment horizontal="left" vertical="center" wrapText="1"/>
    </xf>
    <xf numFmtId="177" fontId="4" fillId="0" borderId="64" xfId="0" applyNumberFormat="1" applyFont="1" applyBorder="1" applyAlignment="1">
      <alignment horizontal="left" vertical="center" wrapText="1"/>
    </xf>
    <xf numFmtId="177" fontId="4" fillId="0" borderId="37" xfId="0" applyNumberFormat="1" applyFont="1" applyBorder="1" applyAlignment="1">
      <alignment horizontal="left" vertical="center" wrapText="1"/>
    </xf>
    <xf numFmtId="177" fontId="4" fillId="0" borderId="39" xfId="0" applyNumberFormat="1" applyFont="1" applyBorder="1" applyAlignment="1">
      <alignment horizontal="left" vertical="center" wrapText="1"/>
    </xf>
    <xf numFmtId="177" fontId="41" fillId="0" borderId="64" xfId="0" applyNumberFormat="1" applyFont="1" applyBorder="1" applyAlignment="1">
      <alignment horizontal="left" vertical="center" wrapText="1"/>
    </xf>
    <xf numFmtId="177" fontId="41" fillId="0" borderId="37" xfId="0" applyNumberFormat="1" applyFont="1" applyBorder="1" applyAlignment="1">
      <alignment horizontal="left" vertical="center" wrapText="1"/>
    </xf>
    <xf numFmtId="177" fontId="41" fillId="0" borderId="39" xfId="0" applyNumberFormat="1" applyFont="1" applyBorder="1" applyAlignment="1">
      <alignment horizontal="left" vertical="center" wrapText="1"/>
    </xf>
    <xf numFmtId="177" fontId="41" fillId="0" borderId="63" xfId="0" applyNumberFormat="1" applyFont="1" applyBorder="1" applyAlignment="1">
      <alignment horizontal="left" vertical="center" wrapText="1"/>
    </xf>
    <xf numFmtId="177" fontId="41" fillId="0" borderId="40" xfId="0" applyNumberFormat="1" applyFont="1" applyBorder="1" applyAlignment="1">
      <alignment horizontal="left" vertical="center" wrapText="1"/>
    </xf>
    <xf numFmtId="177" fontId="41" fillId="0" borderId="41" xfId="0" applyNumberFormat="1" applyFont="1" applyBorder="1" applyAlignment="1">
      <alignment horizontal="left" vertical="center" wrapText="1"/>
    </xf>
    <xf numFmtId="177" fontId="4" fillId="0" borderId="63" xfId="0" applyNumberFormat="1" applyFont="1" applyBorder="1" applyAlignment="1">
      <alignment horizontal="left" vertical="center" wrapText="1"/>
    </xf>
    <xf numFmtId="177" fontId="4" fillId="0" borderId="40" xfId="0" applyNumberFormat="1" applyFont="1" applyBorder="1" applyAlignment="1">
      <alignment horizontal="left" vertical="center" wrapText="1"/>
    </xf>
    <xf numFmtId="177" fontId="4" fillId="0" borderId="41" xfId="0" applyNumberFormat="1" applyFont="1" applyBorder="1" applyAlignment="1">
      <alignment horizontal="left" vertical="center" wrapText="1"/>
    </xf>
    <xf numFmtId="177" fontId="41" fillId="0" borderId="62" xfId="0" applyNumberFormat="1" applyFont="1" applyBorder="1" applyAlignment="1">
      <alignment horizontal="left" vertical="center" wrapText="1"/>
    </xf>
    <xf numFmtId="177" fontId="41" fillId="0" borderId="42" xfId="0" applyNumberFormat="1" applyFont="1" applyBorder="1" applyAlignment="1">
      <alignment horizontal="left" vertical="center" wrapText="1"/>
    </xf>
    <xf numFmtId="177" fontId="41" fillId="0" borderId="43" xfId="0" applyNumberFormat="1" applyFont="1" applyBorder="1" applyAlignment="1">
      <alignment horizontal="left" vertical="center" wrapText="1"/>
    </xf>
    <xf numFmtId="177" fontId="4" fillId="0" borderId="62" xfId="0" applyNumberFormat="1" applyFont="1" applyBorder="1" applyAlignment="1">
      <alignment horizontal="center" vertical="center" wrapText="1"/>
    </xf>
    <xf numFmtId="177" fontId="4" fillId="0" borderId="42" xfId="0" applyNumberFormat="1" applyFont="1" applyBorder="1" applyAlignment="1">
      <alignment horizontal="center" vertical="center" wrapText="1"/>
    </xf>
    <xf numFmtId="177" fontId="4" fillId="0" borderId="43" xfId="0" applyNumberFormat="1" applyFont="1" applyBorder="1" applyAlignment="1">
      <alignment horizontal="center" vertical="center" wrapText="1"/>
    </xf>
    <xf numFmtId="177" fontId="41" fillId="0" borderId="28" xfId="0" applyNumberFormat="1" applyFont="1" applyBorder="1" applyAlignment="1">
      <alignment horizontal="left" vertical="center" wrapText="1"/>
    </xf>
    <xf numFmtId="177" fontId="41" fillId="0" borderId="4" xfId="0" applyNumberFormat="1" applyFont="1" applyBorder="1" applyAlignment="1">
      <alignment horizontal="left" vertical="center" wrapText="1"/>
    </xf>
    <xf numFmtId="177" fontId="41" fillId="0" borderId="14" xfId="0" applyNumberFormat="1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" fillId="36" borderId="31" xfId="0" applyFont="1" applyFill="1" applyBorder="1" applyAlignment="1">
      <alignment horizontal="center" vertical="center"/>
    </xf>
    <xf numFmtId="176" fontId="9" fillId="4" borderId="50" xfId="0" applyNumberFormat="1" applyFont="1" applyFill="1" applyBorder="1" applyAlignment="1">
      <alignment horizontal="left" vertical="center" wrapText="1"/>
    </xf>
    <xf numFmtId="176" fontId="9" fillId="4" borderId="31" xfId="0" applyNumberFormat="1" applyFont="1" applyFill="1" applyBorder="1" applyAlignment="1">
      <alignment horizontal="left" vertical="center" wrapText="1"/>
    </xf>
    <xf numFmtId="176" fontId="9" fillId="4" borderId="33" xfId="0" applyNumberFormat="1" applyFont="1" applyFill="1" applyBorder="1" applyAlignment="1">
      <alignment horizontal="left" vertical="center" wrapText="1"/>
    </xf>
    <xf numFmtId="176" fontId="9" fillId="4" borderId="61" xfId="0" applyNumberFormat="1" applyFont="1" applyFill="1" applyBorder="1" applyAlignment="1">
      <alignment horizontal="left" vertical="center" wrapText="1"/>
    </xf>
    <xf numFmtId="9" fontId="3" fillId="38" borderId="11" xfId="1" applyFont="1" applyFill="1" applyBorder="1" applyAlignment="1">
      <alignment horizontal="center" vertical="center"/>
    </xf>
    <xf numFmtId="9" fontId="3" fillId="38" borderId="26" xfId="1" applyFont="1" applyFill="1" applyBorder="1" applyAlignment="1">
      <alignment horizontal="center" vertical="center"/>
    </xf>
    <xf numFmtId="9" fontId="3" fillId="38" borderId="25" xfId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10" fillId="0" borderId="2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15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0" fillId="0" borderId="8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2" fillId="0" borderId="5" xfId="0" applyFont="1" applyBorder="1" applyAlignment="1">
      <alignment horizontal="left" vertical="top"/>
    </xf>
    <xf numFmtId="0" fontId="12" fillId="0" borderId="6" xfId="0" applyFont="1" applyBorder="1" applyAlignment="1">
      <alignment horizontal="left" vertical="top"/>
    </xf>
    <xf numFmtId="0" fontId="12" fillId="0" borderId="12" xfId="0" applyFont="1" applyBorder="1" applyAlignment="1">
      <alignment horizontal="left" vertical="top"/>
    </xf>
    <xf numFmtId="0" fontId="12" fillId="0" borderId="2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5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8" xfId="0" applyFont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5" xfId="0" applyFont="1" applyBorder="1" applyAlignment="1">
      <alignment horizontal="right"/>
    </xf>
    <xf numFmtId="0" fontId="12" fillId="0" borderId="6" xfId="0" applyFont="1" applyBorder="1" applyAlignment="1">
      <alignment horizontal="right"/>
    </xf>
    <xf numFmtId="0" fontId="12" fillId="0" borderId="12" xfId="0" applyFont="1" applyBorder="1" applyAlignment="1">
      <alignment horizontal="right"/>
    </xf>
    <xf numFmtId="0" fontId="12" fillId="0" borderId="2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15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12" fillId="0" borderId="8" xfId="0" applyFont="1" applyBorder="1" applyAlignment="1">
      <alignment horizontal="right"/>
    </xf>
    <xf numFmtId="0" fontId="12" fillId="0" borderId="13" xfId="0" applyFont="1" applyBorder="1" applyAlignment="1">
      <alignment horizontal="right"/>
    </xf>
    <xf numFmtId="0" fontId="10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176" fontId="9" fillId="4" borderId="46" xfId="0" applyNumberFormat="1" applyFont="1" applyFill="1" applyBorder="1" applyAlignment="1">
      <alignment horizontal="left" vertical="center" wrapText="1"/>
    </xf>
    <xf numFmtId="176" fontId="9" fillId="4" borderId="0" xfId="0" applyNumberFormat="1" applyFont="1" applyFill="1" applyBorder="1" applyAlignment="1">
      <alignment horizontal="left" vertical="center" wrapText="1"/>
    </xf>
    <xf numFmtId="176" fontId="9" fillId="4" borderId="9" xfId="0" applyNumberFormat="1" applyFont="1" applyFill="1" applyBorder="1" applyAlignment="1">
      <alignment horizontal="left" vertical="center" wrapText="1"/>
    </xf>
    <xf numFmtId="176" fontId="9" fillId="4" borderId="52" xfId="0" applyNumberFormat="1" applyFont="1" applyFill="1" applyBorder="1" applyAlignment="1">
      <alignment horizontal="left" vertical="center" wrapText="1"/>
    </xf>
    <xf numFmtId="176" fontId="9" fillId="4" borderId="38" xfId="0" applyNumberFormat="1" applyFont="1" applyFill="1" applyBorder="1" applyAlignment="1">
      <alignment horizontal="left" vertical="center" wrapText="1"/>
    </xf>
    <xf numFmtId="176" fontId="9" fillId="4" borderId="3" xfId="0" applyNumberFormat="1" applyFont="1" applyFill="1" applyBorder="1" applyAlignment="1">
      <alignment horizontal="left" vertical="center" wrapText="1"/>
    </xf>
    <xf numFmtId="0" fontId="34" fillId="0" borderId="32" xfId="0" applyFont="1" applyBorder="1" applyAlignment="1">
      <alignment horizontal="center" vertical="center"/>
    </xf>
    <xf numFmtId="9" fontId="3" fillId="38" borderId="33" xfId="1" applyFont="1" applyFill="1" applyBorder="1" applyAlignment="1">
      <alignment horizontal="center" vertical="center"/>
    </xf>
    <xf numFmtId="9" fontId="3" fillId="38" borderId="30" xfId="1" applyFont="1" applyFill="1" applyBorder="1" applyAlignment="1">
      <alignment horizontal="center" vertical="center"/>
    </xf>
    <xf numFmtId="3" fontId="3" fillId="2" borderId="33" xfId="0" applyNumberFormat="1" applyFont="1" applyFill="1" applyBorder="1" applyAlignment="1">
      <alignment horizontal="center" vertical="center"/>
    </xf>
    <xf numFmtId="3" fontId="3" fillId="2" borderId="30" xfId="0" applyNumberFormat="1" applyFont="1" applyFill="1" applyBorder="1" applyAlignment="1">
      <alignment horizontal="center" vertical="center"/>
    </xf>
    <xf numFmtId="177" fontId="44" fillId="0" borderId="64" xfId="0" applyNumberFormat="1" applyFont="1" applyBorder="1" applyAlignment="1">
      <alignment horizontal="left" vertical="center" wrapText="1"/>
    </xf>
    <xf numFmtId="177" fontId="44" fillId="0" borderId="37" xfId="0" applyNumberFormat="1" applyFont="1" applyBorder="1" applyAlignment="1">
      <alignment horizontal="left" vertical="center" wrapText="1"/>
    </xf>
    <xf numFmtId="177" fontId="44" fillId="0" borderId="39" xfId="0" applyNumberFormat="1" applyFont="1" applyBorder="1" applyAlignment="1">
      <alignment horizontal="left" vertical="center" wrapText="1"/>
    </xf>
    <xf numFmtId="177" fontId="44" fillId="0" borderId="63" xfId="0" applyNumberFormat="1" applyFont="1" applyBorder="1" applyAlignment="1">
      <alignment horizontal="left" vertical="center" wrapText="1"/>
    </xf>
    <xf numFmtId="177" fontId="44" fillId="0" borderId="40" xfId="0" applyNumberFormat="1" applyFont="1" applyBorder="1" applyAlignment="1">
      <alignment horizontal="left" vertical="center" wrapText="1"/>
    </xf>
    <xf numFmtId="177" fontId="44" fillId="0" borderId="41" xfId="0" applyNumberFormat="1" applyFont="1" applyBorder="1" applyAlignment="1">
      <alignment horizontal="left" vertical="center" wrapText="1"/>
    </xf>
    <xf numFmtId="177" fontId="3" fillId="0" borderId="32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7" fontId="3" fillId="0" borderId="11" xfId="0" applyNumberFormat="1" applyFont="1" applyBorder="1" applyAlignment="1">
      <alignment horizontal="center" vertical="center" wrapText="1"/>
    </xf>
    <xf numFmtId="177" fontId="3" fillId="0" borderId="29" xfId="0" applyNumberFormat="1" applyFont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3" fillId="36" borderId="28" xfId="0" applyFont="1" applyFill="1" applyBorder="1" applyAlignment="1">
      <alignment horizontal="center" vertical="center"/>
    </xf>
    <xf numFmtId="0" fontId="3" fillId="36" borderId="4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8" fillId="0" borderId="30" xfId="45" applyFont="1" applyFill="1" applyBorder="1" applyAlignment="1">
      <alignment horizontal="center" vertical="center"/>
    </xf>
    <xf numFmtId="0" fontId="47" fillId="0" borderId="30" xfId="45" applyFont="1" applyFill="1" applyBorder="1" applyAlignment="1">
      <alignment horizontal="center" vertical="center"/>
    </xf>
    <xf numFmtId="0" fontId="47" fillId="0" borderId="31" xfId="45" applyFont="1" applyFill="1" applyBorder="1" applyAlignment="1">
      <alignment horizontal="center" vertical="center"/>
    </xf>
    <xf numFmtId="0" fontId="47" fillId="0" borderId="33" xfId="45" applyFont="1" applyFill="1" applyBorder="1" applyAlignment="1">
      <alignment horizontal="center" vertical="center"/>
    </xf>
    <xf numFmtId="179" fontId="4" fillId="0" borderId="25" xfId="0" applyNumberFormat="1" applyFont="1" applyBorder="1" applyAlignment="1">
      <alignment horizontal="right" vertical="center"/>
    </xf>
    <xf numFmtId="0" fontId="47" fillId="0" borderId="32" xfId="45" applyFont="1" applyFill="1" applyBorder="1" applyAlignment="1">
      <alignment horizontal="center" vertical="center"/>
    </xf>
    <xf numFmtId="0" fontId="47" fillId="0" borderId="11" xfId="45" applyFont="1" applyFill="1" applyBorder="1" applyAlignment="1">
      <alignment horizontal="center" vertical="center"/>
    </xf>
    <xf numFmtId="179" fontId="4" fillId="0" borderId="30" xfId="0" applyNumberFormat="1" applyFont="1" applyBorder="1" applyAlignment="1">
      <alignment horizontal="right" vertical="center"/>
    </xf>
    <xf numFmtId="0" fontId="45" fillId="0" borderId="8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</cellXfs>
  <cellStyles count="46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Hyperlink" xfId="44" xr:uid="{00000000-0005-0000-0000-000012000000}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パーセント" xfId="1" builtinId="5"/>
    <cellStyle name="メモ 2" xfId="43" xr:uid="{00000000-0005-0000-0000-00001D000000}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7" builtinId="25" customBuiltin="1"/>
    <cellStyle name="出力" xfId="11" builtinId="21" customBuiltin="1"/>
    <cellStyle name="説明文" xfId="16" builtinId="53" customBuiltin="1"/>
    <cellStyle name="入力" xfId="10" builtinId="20" customBuiltin="1"/>
    <cellStyle name="標準" xfId="0" builtinId="0"/>
    <cellStyle name="標準 2" xfId="42" xr:uid="{00000000-0005-0000-0000-00002B000000}"/>
    <cellStyle name="標準 3" xfId="45" xr:uid="{7EF491C7-A080-479A-9A8B-1865A2095D15}"/>
    <cellStyle name="良い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327</xdr:row>
      <xdr:rowOff>0</xdr:rowOff>
    </xdr:to>
    <xdr:sp macro="" textlink="">
      <xdr:nvSpPr>
        <xdr:cNvPr id="1027" name="Rectangle 3" hidden="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268"/>
  <sheetViews>
    <sheetView tabSelected="1" view="pageBreakPreview" topLeftCell="A69" zoomScale="70" zoomScaleNormal="85" zoomScaleSheetLayoutView="70" workbookViewId="0">
      <selection activeCell="J93" sqref="J93"/>
    </sheetView>
  </sheetViews>
  <sheetFormatPr defaultColWidth="15.125" defaultRowHeight="15" customHeight="1"/>
  <cols>
    <col min="1" max="1" width="17.75" style="94" customWidth="1"/>
    <col min="2" max="2" width="16.375" style="5" hidden="1" customWidth="1"/>
    <col min="3" max="3" width="41" style="5" customWidth="1"/>
    <col min="4" max="4" width="9.125" style="29" customWidth="1"/>
    <col min="5" max="5" width="9.125" style="29" hidden="1" customWidth="1"/>
    <col min="6" max="6" width="7.25" style="6" customWidth="1"/>
    <col min="7" max="7" width="8.75" style="5" customWidth="1"/>
    <col min="8" max="8" width="7.625" style="41" customWidth="1"/>
    <col min="9" max="9" width="10.5" style="42" customWidth="1"/>
    <col min="10" max="10" width="9.125" style="5" customWidth="1"/>
    <col min="11" max="11" width="7" style="5" customWidth="1"/>
    <col min="12" max="12" width="9.625" style="5" customWidth="1"/>
    <col min="13" max="13" width="18.75" style="5" customWidth="1"/>
    <col min="14" max="14" width="2.75" style="5" customWidth="1"/>
    <col min="15" max="15" width="20.125" style="5" customWidth="1"/>
    <col min="16" max="16" width="18.875" style="5" hidden="1" customWidth="1"/>
    <col min="17" max="17" width="42" style="5" customWidth="1"/>
    <col min="18" max="18" width="8.875" style="5" customWidth="1"/>
    <col min="19" max="19" width="10.25" style="5" customWidth="1"/>
    <col min="20" max="20" width="6.25" style="5" customWidth="1"/>
    <col min="21" max="21" width="9.375" style="5" bestFit="1" customWidth="1"/>
    <col min="22" max="22" width="7.5" style="5" bestFit="1" customWidth="1"/>
    <col min="23" max="24" width="8" style="5" bestFit="1" customWidth="1"/>
    <col min="25" max="25" width="15" style="5" customWidth="1"/>
    <col min="26" max="26" width="25.125" style="5" customWidth="1"/>
    <col min="27" max="16384" width="15.125" style="5"/>
  </cols>
  <sheetData>
    <row r="1" spans="1:14" s="14" customFormat="1" ht="41.25" customHeight="1">
      <c r="A1" s="251" t="s">
        <v>109</v>
      </c>
      <c r="B1" s="251"/>
      <c r="C1" s="251"/>
      <c r="D1" s="28"/>
      <c r="E1" s="28"/>
      <c r="F1" s="51"/>
      <c r="H1" s="37"/>
      <c r="I1" s="45"/>
      <c r="J1" s="250" t="s">
        <v>95</v>
      </c>
      <c r="K1" s="250"/>
      <c r="L1" s="250"/>
      <c r="M1" s="250"/>
    </row>
    <row r="2" spans="1:14" ht="23.25" customHeight="1" thickBot="1">
      <c r="B2" s="4"/>
      <c r="H2" s="38"/>
      <c r="I2" s="46"/>
      <c r="K2" s="13">
        <f>SUM(K5:K97)</f>
        <v>0</v>
      </c>
      <c r="L2" s="13">
        <f>SUM(L5:L97)</f>
        <v>0</v>
      </c>
    </row>
    <row r="3" spans="1:14" s="33" customFormat="1" ht="32.25" customHeight="1">
      <c r="A3" s="134" t="s">
        <v>1</v>
      </c>
      <c r="B3" s="135" t="s">
        <v>94</v>
      </c>
      <c r="C3" s="136" t="s">
        <v>2</v>
      </c>
      <c r="D3" s="136" t="s">
        <v>148</v>
      </c>
      <c r="E3" s="136" t="s">
        <v>3</v>
      </c>
      <c r="F3" s="136" t="s">
        <v>3</v>
      </c>
      <c r="G3" s="137" t="s">
        <v>4</v>
      </c>
      <c r="H3" s="136" t="s">
        <v>93</v>
      </c>
      <c r="I3" s="138" t="s">
        <v>91</v>
      </c>
      <c r="J3" s="139" t="s">
        <v>5</v>
      </c>
      <c r="K3" s="138" t="s">
        <v>92</v>
      </c>
      <c r="L3" s="138" t="s">
        <v>6</v>
      </c>
      <c r="M3" s="140" t="s">
        <v>0</v>
      </c>
      <c r="N3" s="36"/>
    </row>
    <row r="4" spans="1:14" ht="32.25" customHeight="1" thickBot="1">
      <c r="A4" s="253" t="s">
        <v>106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5"/>
      <c r="N4" s="2"/>
    </row>
    <row r="5" spans="1:14" ht="25.5" customHeight="1" thickBot="1">
      <c r="A5" s="141" t="s">
        <v>110</v>
      </c>
      <c r="B5" s="59"/>
      <c r="C5" s="199" t="s">
        <v>169</v>
      </c>
      <c r="D5" s="81" t="s">
        <v>119</v>
      </c>
      <c r="E5" s="81" t="str">
        <f>ASC(F5)</f>
        <v>200g</v>
      </c>
      <c r="F5" s="61" t="s">
        <v>149</v>
      </c>
      <c r="G5" s="62">
        <v>630</v>
      </c>
      <c r="H5" s="260">
        <v>0.7</v>
      </c>
      <c r="I5" s="67">
        <v>441</v>
      </c>
      <c r="J5" s="262" t="s">
        <v>121</v>
      </c>
      <c r="K5" s="62"/>
      <c r="L5" s="62">
        <f>K5*I5</f>
        <v>0</v>
      </c>
      <c r="M5" s="142" t="s">
        <v>112</v>
      </c>
      <c r="N5" s="3"/>
    </row>
    <row r="6" spans="1:14" ht="25.5" customHeight="1" thickBot="1">
      <c r="A6" s="143" t="s">
        <v>111</v>
      </c>
      <c r="B6" s="55"/>
      <c r="C6" s="200"/>
      <c r="D6" s="56" t="s">
        <v>120</v>
      </c>
      <c r="E6" s="81" t="str">
        <f>ASC(F6)</f>
        <v>180g</v>
      </c>
      <c r="F6" s="57" t="s">
        <v>150</v>
      </c>
      <c r="G6" s="58">
        <v>900</v>
      </c>
      <c r="H6" s="261"/>
      <c r="I6" s="65">
        <v>630</v>
      </c>
      <c r="J6" s="263"/>
      <c r="K6" s="58"/>
      <c r="L6" s="58">
        <f>K6*I6</f>
        <v>0</v>
      </c>
      <c r="M6" s="144" t="s">
        <v>112</v>
      </c>
      <c r="N6" s="3"/>
    </row>
    <row r="7" spans="1:14" ht="32.25" customHeight="1" thickBot="1">
      <c r="A7" s="253" t="s">
        <v>103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5"/>
      <c r="N7" s="3"/>
    </row>
    <row r="8" spans="1:14" ht="25.5" customHeight="1" thickBot="1">
      <c r="A8" s="141" t="s">
        <v>7</v>
      </c>
      <c r="B8" s="59">
        <v>4524989000012</v>
      </c>
      <c r="C8" s="199" t="s">
        <v>170</v>
      </c>
      <c r="D8" s="60"/>
      <c r="E8" s="81" t="str">
        <f t="shared" ref="E8:E25" si="0">ASC(F8)</f>
        <v>100g</v>
      </c>
      <c r="F8" s="61" t="s">
        <v>64</v>
      </c>
      <c r="G8" s="62">
        <v>1000</v>
      </c>
      <c r="H8" s="212">
        <v>0.6</v>
      </c>
      <c r="I8" s="67">
        <v>600</v>
      </c>
      <c r="J8" s="68">
        <v>6</v>
      </c>
      <c r="K8" s="62"/>
      <c r="L8" s="62">
        <f t="shared" ref="L8:L25" si="1">K8*I8</f>
        <v>0</v>
      </c>
      <c r="M8" s="142"/>
      <c r="N8" s="3"/>
    </row>
    <row r="9" spans="1:14" ht="25.5" customHeight="1" thickBot="1">
      <c r="A9" s="143" t="s">
        <v>8</v>
      </c>
      <c r="B9" s="55">
        <v>4524989000111</v>
      </c>
      <c r="C9" s="200"/>
      <c r="D9" s="56" t="s">
        <v>123</v>
      </c>
      <c r="E9" s="81" t="str">
        <f t="shared" si="0"/>
        <v>400g</v>
      </c>
      <c r="F9" s="57" t="s">
        <v>9</v>
      </c>
      <c r="G9" s="58">
        <v>3000</v>
      </c>
      <c r="H9" s="213"/>
      <c r="I9" s="65">
        <v>1800</v>
      </c>
      <c r="J9" s="66">
        <v>2</v>
      </c>
      <c r="K9" s="58"/>
      <c r="L9" s="58">
        <f t="shared" si="1"/>
        <v>0</v>
      </c>
      <c r="M9" s="144"/>
      <c r="N9" s="3"/>
    </row>
    <row r="10" spans="1:14" ht="25.5" customHeight="1" thickBot="1">
      <c r="A10" s="141" t="s">
        <v>10</v>
      </c>
      <c r="B10" s="59">
        <v>4524989000029</v>
      </c>
      <c r="C10" s="199" t="s">
        <v>171</v>
      </c>
      <c r="D10" s="60"/>
      <c r="E10" s="81" t="str">
        <f t="shared" si="0"/>
        <v>100g</v>
      </c>
      <c r="F10" s="61" t="s">
        <v>64</v>
      </c>
      <c r="G10" s="62">
        <v>1200</v>
      </c>
      <c r="H10" s="213"/>
      <c r="I10" s="67">
        <v>720</v>
      </c>
      <c r="J10" s="68">
        <v>6</v>
      </c>
      <c r="K10" s="62"/>
      <c r="L10" s="62">
        <f t="shared" si="1"/>
        <v>0</v>
      </c>
      <c r="M10" s="142"/>
      <c r="N10" s="3"/>
    </row>
    <row r="11" spans="1:14" ht="25.5" customHeight="1" thickBot="1">
      <c r="A11" s="143" t="s">
        <v>11</v>
      </c>
      <c r="B11" s="55">
        <v>4524989000128</v>
      </c>
      <c r="C11" s="200"/>
      <c r="D11" s="56" t="s">
        <v>123</v>
      </c>
      <c r="E11" s="81" t="str">
        <f t="shared" si="0"/>
        <v>400g</v>
      </c>
      <c r="F11" s="57" t="s">
        <v>9</v>
      </c>
      <c r="G11" s="58">
        <v>3600</v>
      </c>
      <c r="H11" s="213"/>
      <c r="I11" s="65">
        <v>2160</v>
      </c>
      <c r="J11" s="66">
        <v>2</v>
      </c>
      <c r="K11" s="58"/>
      <c r="L11" s="58">
        <f t="shared" si="1"/>
        <v>0</v>
      </c>
      <c r="M11" s="144"/>
      <c r="N11" s="3"/>
    </row>
    <row r="12" spans="1:14" ht="25.5" customHeight="1" thickBot="1">
      <c r="A12" s="141" t="s">
        <v>12</v>
      </c>
      <c r="B12" s="59">
        <v>4524989000227</v>
      </c>
      <c r="C12" s="199" t="s">
        <v>13</v>
      </c>
      <c r="D12" s="60"/>
      <c r="E12" s="81" t="str">
        <f t="shared" si="0"/>
        <v>100g</v>
      </c>
      <c r="F12" s="61" t="s">
        <v>64</v>
      </c>
      <c r="G12" s="62">
        <v>1500</v>
      </c>
      <c r="H12" s="213"/>
      <c r="I12" s="67">
        <v>900</v>
      </c>
      <c r="J12" s="68">
        <v>6</v>
      </c>
      <c r="K12" s="62"/>
      <c r="L12" s="62">
        <f t="shared" si="1"/>
        <v>0</v>
      </c>
      <c r="M12" s="142"/>
      <c r="N12" s="3"/>
    </row>
    <row r="13" spans="1:14" ht="25.5" customHeight="1" thickBot="1">
      <c r="A13" s="143" t="s">
        <v>14</v>
      </c>
      <c r="B13" s="55">
        <v>4524989000234</v>
      </c>
      <c r="C13" s="200"/>
      <c r="D13" s="56" t="s">
        <v>122</v>
      </c>
      <c r="E13" s="81" t="str">
        <f t="shared" si="0"/>
        <v>400g</v>
      </c>
      <c r="F13" s="57" t="s">
        <v>9</v>
      </c>
      <c r="G13" s="58">
        <v>4500</v>
      </c>
      <c r="H13" s="213"/>
      <c r="I13" s="65">
        <v>2700</v>
      </c>
      <c r="J13" s="66">
        <v>2</v>
      </c>
      <c r="K13" s="58"/>
      <c r="L13" s="58">
        <f t="shared" si="1"/>
        <v>0</v>
      </c>
      <c r="M13" s="144"/>
      <c r="N13" s="3"/>
    </row>
    <row r="14" spans="1:14" ht="25.5" customHeight="1" thickBot="1">
      <c r="A14" s="141" t="s">
        <v>15</v>
      </c>
      <c r="B14" s="59">
        <v>4524989000074</v>
      </c>
      <c r="C14" s="199" t="s">
        <v>16</v>
      </c>
      <c r="D14" s="63"/>
      <c r="E14" s="81" t="str">
        <f t="shared" si="0"/>
        <v>150g</v>
      </c>
      <c r="F14" s="61" t="s">
        <v>151</v>
      </c>
      <c r="G14" s="61">
        <v>700</v>
      </c>
      <c r="H14" s="213"/>
      <c r="I14" s="69">
        <v>420</v>
      </c>
      <c r="J14" s="70">
        <v>6</v>
      </c>
      <c r="K14" s="62"/>
      <c r="L14" s="62">
        <f t="shared" si="1"/>
        <v>0</v>
      </c>
      <c r="M14" s="142"/>
      <c r="N14" s="3"/>
    </row>
    <row r="15" spans="1:14" ht="25.5" customHeight="1" thickBot="1">
      <c r="A15" s="143" t="s">
        <v>17</v>
      </c>
      <c r="B15" s="55">
        <v>4524989000180</v>
      </c>
      <c r="C15" s="200"/>
      <c r="D15" s="64"/>
      <c r="E15" s="81" t="str">
        <f t="shared" si="0"/>
        <v>500g</v>
      </c>
      <c r="F15" s="57" t="s">
        <v>152</v>
      </c>
      <c r="G15" s="58">
        <v>1600</v>
      </c>
      <c r="H15" s="213"/>
      <c r="I15" s="65">
        <v>960</v>
      </c>
      <c r="J15" s="66">
        <v>3</v>
      </c>
      <c r="K15" s="58"/>
      <c r="L15" s="58">
        <f t="shared" si="1"/>
        <v>0</v>
      </c>
      <c r="M15" s="144"/>
      <c r="N15" s="3"/>
    </row>
    <row r="16" spans="1:14" ht="25.5" customHeight="1" thickBot="1">
      <c r="A16" s="141" t="s">
        <v>18</v>
      </c>
      <c r="B16" s="59">
        <v>4524989000197</v>
      </c>
      <c r="C16" s="199" t="s">
        <v>19</v>
      </c>
      <c r="D16" s="63"/>
      <c r="E16" s="81" t="str">
        <f t="shared" si="0"/>
        <v>150g</v>
      </c>
      <c r="F16" s="61" t="s">
        <v>151</v>
      </c>
      <c r="G16" s="61">
        <v>800</v>
      </c>
      <c r="H16" s="213"/>
      <c r="I16" s="69">
        <v>480</v>
      </c>
      <c r="J16" s="70">
        <v>6</v>
      </c>
      <c r="K16" s="62"/>
      <c r="L16" s="62">
        <f t="shared" si="1"/>
        <v>0</v>
      </c>
      <c r="M16" s="142"/>
      <c r="N16" s="3"/>
    </row>
    <row r="17" spans="1:14" ht="25.5" customHeight="1" thickBot="1">
      <c r="A17" s="143" t="s">
        <v>20</v>
      </c>
      <c r="B17" s="55">
        <v>4524989000203</v>
      </c>
      <c r="C17" s="200"/>
      <c r="D17" s="64"/>
      <c r="E17" s="81" t="str">
        <f t="shared" si="0"/>
        <v>500g</v>
      </c>
      <c r="F17" s="57" t="s">
        <v>152</v>
      </c>
      <c r="G17" s="58">
        <v>1800</v>
      </c>
      <c r="H17" s="213"/>
      <c r="I17" s="65">
        <v>1080</v>
      </c>
      <c r="J17" s="66">
        <v>3</v>
      </c>
      <c r="K17" s="58"/>
      <c r="L17" s="58">
        <f t="shared" si="1"/>
        <v>0</v>
      </c>
      <c r="M17" s="144"/>
      <c r="N17" s="3"/>
    </row>
    <row r="18" spans="1:14" ht="26.25" customHeight="1" thickBot="1">
      <c r="A18" s="141" t="s">
        <v>21</v>
      </c>
      <c r="B18" s="59">
        <v>4524989000319</v>
      </c>
      <c r="C18" s="201" t="s">
        <v>147</v>
      </c>
      <c r="D18" s="90" t="s">
        <v>175</v>
      </c>
      <c r="E18" s="81" t="str">
        <f t="shared" si="0"/>
        <v>40g</v>
      </c>
      <c r="F18" s="61" t="s">
        <v>22</v>
      </c>
      <c r="G18" s="61">
        <v>400</v>
      </c>
      <c r="H18" s="213"/>
      <c r="I18" s="69">
        <v>240</v>
      </c>
      <c r="J18" s="70">
        <v>12</v>
      </c>
      <c r="K18" s="62"/>
      <c r="L18" s="62">
        <f t="shared" si="1"/>
        <v>0</v>
      </c>
      <c r="M18" s="142"/>
      <c r="N18" s="3"/>
    </row>
    <row r="19" spans="1:14" ht="19.5" customHeight="1" thickBot="1">
      <c r="A19" s="143" t="s">
        <v>23</v>
      </c>
      <c r="B19" s="55">
        <v>4524989000302</v>
      </c>
      <c r="C19" s="202"/>
      <c r="D19" s="64"/>
      <c r="E19" s="81" t="str">
        <f t="shared" si="0"/>
        <v>145g</v>
      </c>
      <c r="F19" s="57" t="s">
        <v>24</v>
      </c>
      <c r="G19" s="58">
        <v>1200</v>
      </c>
      <c r="H19" s="213"/>
      <c r="I19" s="65">
        <v>720</v>
      </c>
      <c r="J19" s="66">
        <v>6</v>
      </c>
      <c r="K19" s="58"/>
      <c r="L19" s="58">
        <f t="shared" si="1"/>
        <v>0</v>
      </c>
      <c r="M19" s="144"/>
      <c r="N19" s="3"/>
    </row>
    <row r="20" spans="1:14" ht="27.75" customHeight="1" thickBot="1">
      <c r="A20" s="145" t="s">
        <v>25</v>
      </c>
      <c r="B20" s="71">
        <v>4524989000371</v>
      </c>
      <c r="C20" s="72" t="s">
        <v>26</v>
      </c>
      <c r="D20" s="73"/>
      <c r="E20" s="81" t="str">
        <f t="shared" si="0"/>
        <v>100ml</v>
      </c>
      <c r="F20" s="74" t="s">
        <v>27</v>
      </c>
      <c r="G20" s="75">
        <v>1800</v>
      </c>
      <c r="H20" s="213"/>
      <c r="I20" s="77">
        <v>1080</v>
      </c>
      <c r="J20" s="78">
        <v>3</v>
      </c>
      <c r="K20" s="75"/>
      <c r="L20" s="75">
        <f t="shared" si="1"/>
        <v>0</v>
      </c>
      <c r="M20" s="146"/>
      <c r="N20" s="3"/>
    </row>
    <row r="21" spans="1:14" ht="19.5" customHeight="1" thickBot="1">
      <c r="A21" s="141" t="s">
        <v>28</v>
      </c>
      <c r="B21" s="59">
        <v>4524989000609</v>
      </c>
      <c r="C21" s="201" t="s">
        <v>29</v>
      </c>
      <c r="D21" s="76"/>
      <c r="E21" s="81" t="str">
        <f t="shared" si="0"/>
        <v>7ml</v>
      </c>
      <c r="F21" s="61" t="s">
        <v>153</v>
      </c>
      <c r="G21" s="61">
        <v>900</v>
      </c>
      <c r="H21" s="213"/>
      <c r="I21" s="69">
        <v>540</v>
      </c>
      <c r="J21" s="70">
        <v>6</v>
      </c>
      <c r="K21" s="62"/>
      <c r="L21" s="62">
        <f t="shared" si="1"/>
        <v>0</v>
      </c>
      <c r="M21" s="142"/>
      <c r="N21" s="3"/>
    </row>
    <row r="22" spans="1:14" ht="34.5" customHeight="1" thickBot="1">
      <c r="A22" s="143" t="s">
        <v>30</v>
      </c>
      <c r="B22" s="55">
        <v>4524989000593</v>
      </c>
      <c r="C22" s="202"/>
      <c r="D22" s="64"/>
      <c r="E22" s="81" t="str">
        <f t="shared" si="0"/>
        <v>30ml</v>
      </c>
      <c r="F22" s="57" t="s">
        <v>31</v>
      </c>
      <c r="G22" s="58">
        <v>3400</v>
      </c>
      <c r="H22" s="213"/>
      <c r="I22" s="65">
        <v>2040</v>
      </c>
      <c r="J22" s="66">
        <v>2</v>
      </c>
      <c r="K22" s="58"/>
      <c r="L22" s="58">
        <f t="shared" si="1"/>
        <v>0</v>
      </c>
      <c r="M22" s="144"/>
      <c r="N22" s="3"/>
    </row>
    <row r="23" spans="1:14" ht="26.25" customHeight="1" thickBot="1">
      <c r="A23" s="141" t="s">
        <v>32</v>
      </c>
      <c r="B23" s="59">
        <v>4524989000326</v>
      </c>
      <c r="C23" s="201" t="s">
        <v>146</v>
      </c>
      <c r="D23" s="90" t="s">
        <v>175</v>
      </c>
      <c r="E23" s="81" t="str">
        <f t="shared" si="0"/>
        <v>8ml</v>
      </c>
      <c r="F23" s="61" t="s">
        <v>33</v>
      </c>
      <c r="G23" s="62">
        <v>1200</v>
      </c>
      <c r="H23" s="214"/>
      <c r="I23" s="67">
        <v>720</v>
      </c>
      <c r="J23" s="68">
        <v>6</v>
      </c>
      <c r="K23" s="62"/>
      <c r="L23" s="62">
        <f t="shared" si="1"/>
        <v>0</v>
      </c>
      <c r="M23" s="142"/>
      <c r="N23" s="2"/>
    </row>
    <row r="24" spans="1:14" ht="24" customHeight="1" thickBot="1">
      <c r="A24" s="143" t="s">
        <v>34</v>
      </c>
      <c r="B24" s="55">
        <v>4524989000241</v>
      </c>
      <c r="C24" s="202"/>
      <c r="D24" s="64"/>
      <c r="E24" s="81" t="str">
        <f t="shared" si="0"/>
        <v>50ml</v>
      </c>
      <c r="F24" s="57" t="s">
        <v>35</v>
      </c>
      <c r="G24" s="58">
        <v>3000</v>
      </c>
      <c r="H24" s="79">
        <v>0.7</v>
      </c>
      <c r="I24" s="65">
        <v>1800</v>
      </c>
      <c r="J24" s="66">
        <v>2</v>
      </c>
      <c r="K24" s="58"/>
      <c r="L24" s="58">
        <f t="shared" si="1"/>
        <v>0</v>
      </c>
      <c r="M24" s="144"/>
    </row>
    <row r="25" spans="1:14" ht="27.75" customHeight="1" thickBot="1">
      <c r="A25" s="145" t="s">
        <v>36</v>
      </c>
      <c r="B25" s="71">
        <v>4524989000050</v>
      </c>
      <c r="C25" s="72" t="s">
        <v>37</v>
      </c>
      <c r="D25" s="73"/>
      <c r="E25" s="81" t="str">
        <f t="shared" si="0"/>
        <v>10ml</v>
      </c>
      <c r="F25" s="74" t="s">
        <v>38</v>
      </c>
      <c r="G25" s="75">
        <v>1000</v>
      </c>
      <c r="H25" s="80">
        <v>0.6</v>
      </c>
      <c r="I25" s="77">
        <v>600</v>
      </c>
      <c r="J25" s="78">
        <v>6</v>
      </c>
      <c r="K25" s="75"/>
      <c r="L25" s="75">
        <f t="shared" si="1"/>
        <v>0</v>
      </c>
      <c r="M25" s="172" t="s">
        <v>176</v>
      </c>
    </row>
    <row r="26" spans="1:14" ht="32.25" customHeight="1" thickBot="1">
      <c r="A26" s="256" t="s">
        <v>104</v>
      </c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8"/>
    </row>
    <row r="27" spans="1:14" ht="21.95" customHeight="1" thickBot="1">
      <c r="A27" s="147" t="s">
        <v>39</v>
      </c>
      <c r="B27" s="59">
        <v>4523590000015</v>
      </c>
      <c r="C27" s="205" t="s">
        <v>40</v>
      </c>
      <c r="D27" s="63"/>
      <c r="E27" s="81" t="str">
        <f t="shared" ref="E27:E58" si="2">ASC(F27)</f>
        <v>300g</v>
      </c>
      <c r="F27" s="61" t="s">
        <v>73</v>
      </c>
      <c r="G27" s="62">
        <v>1000</v>
      </c>
      <c r="H27" s="260">
        <v>0.6</v>
      </c>
      <c r="I27" s="67">
        <v>600</v>
      </c>
      <c r="J27" s="88">
        <v>6</v>
      </c>
      <c r="K27" s="62"/>
      <c r="L27" s="62">
        <f t="shared" ref="L27:L58" si="3">K27*I27</f>
        <v>0</v>
      </c>
      <c r="M27" s="148"/>
    </row>
    <row r="28" spans="1:14" ht="21.95" customHeight="1" thickBot="1">
      <c r="A28" s="149" t="s">
        <v>41</v>
      </c>
      <c r="B28" s="7">
        <v>4523590000022</v>
      </c>
      <c r="C28" s="252"/>
      <c r="D28" s="31"/>
      <c r="E28" s="81" t="str">
        <f t="shared" si="2"/>
        <v>1200g</v>
      </c>
      <c r="F28" s="8" t="s">
        <v>154</v>
      </c>
      <c r="G28" s="9">
        <v>3000</v>
      </c>
      <c r="H28" s="213"/>
      <c r="I28" s="43">
        <v>1800</v>
      </c>
      <c r="J28" s="32">
        <v>2</v>
      </c>
      <c r="K28" s="9"/>
      <c r="L28" s="9">
        <f t="shared" si="3"/>
        <v>0</v>
      </c>
      <c r="M28" s="150"/>
    </row>
    <row r="29" spans="1:14" ht="21.95" customHeight="1" thickBot="1">
      <c r="A29" s="151" t="s">
        <v>42</v>
      </c>
      <c r="B29" s="55">
        <v>4523590000039</v>
      </c>
      <c r="C29" s="206"/>
      <c r="D29" s="90" t="s">
        <v>175</v>
      </c>
      <c r="E29" s="81" t="str">
        <f t="shared" si="2"/>
        <v>30g</v>
      </c>
      <c r="F29" s="57" t="s">
        <v>75</v>
      </c>
      <c r="G29" s="58">
        <v>100</v>
      </c>
      <c r="H29" s="213"/>
      <c r="I29" s="65">
        <v>60</v>
      </c>
      <c r="J29" s="89">
        <v>12</v>
      </c>
      <c r="K29" s="58"/>
      <c r="L29" s="58">
        <f t="shared" si="3"/>
        <v>0</v>
      </c>
      <c r="M29" s="152"/>
    </row>
    <row r="30" spans="1:14" ht="21.95" customHeight="1" thickBot="1">
      <c r="A30" s="147" t="s">
        <v>43</v>
      </c>
      <c r="B30" s="59">
        <v>4523590000114</v>
      </c>
      <c r="C30" s="205" t="s">
        <v>44</v>
      </c>
      <c r="D30" s="63"/>
      <c r="E30" s="81" t="str">
        <f t="shared" si="2"/>
        <v>300g</v>
      </c>
      <c r="F30" s="61" t="s">
        <v>73</v>
      </c>
      <c r="G30" s="62">
        <v>1500</v>
      </c>
      <c r="H30" s="213"/>
      <c r="I30" s="67">
        <v>900</v>
      </c>
      <c r="J30" s="88">
        <v>6</v>
      </c>
      <c r="K30" s="62"/>
      <c r="L30" s="62">
        <f t="shared" si="3"/>
        <v>0</v>
      </c>
      <c r="M30" s="148"/>
    </row>
    <row r="31" spans="1:14" ht="21.95" customHeight="1" thickBot="1">
      <c r="A31" s="149" t="s">
        <v>45</v>
      </c>
      <c r="B31" s="7">
        <v>4523590000121</v>
      </c>
      <c r="C31" s="252"/>
      <c r="D31" s="31"/>
      <c r="E31" s="81" t="str">
        <f t="shared" si="2"/>
        <v>1200g</v>
      </c>
      <c r="F31" s="8" t="s">
        <v>154</v>
      </c>
      <c r="G31" s="9">
        <v>4500</v>
      </c>
      <c r="H31" s="213"/>
      <c r="I31" s="43">
        <v>2700</v>
      </c>
      <c r="J31" s="32">
        <v>2</v>
      </c>
      <c r="K31" s="9"/>
      <c r="L31" s="9">
        <f t="shared" si="3"/>
        <v>0</v>
      </c>
      <c r="M31" s="150"/>
    </row>
    <row r="32" spans="1:14" ht="21.95" customHeight="1" thickBot="1">
      <c r="A32" s="151" t="s">
        <v>46</v>
      </c>
      <c r="B32" s="55">
        <v>4523590000138</v>
      </c>
      <c r="C32" s="206"/>
      <c r="D32" s="90" t="s">
        <v>175</v>
      </c>
      <c r="E32" s="81" t="str">
        <f t="shared" si="2"/>
        <v>30g</v>
      </c>
      <c r="F32" s="57" t="s">
        <v>75</v>
      </c>
      <c r="G32" s="58">
        <v>200</v>
      </c>
      <c r="H32" s="213"/>
      <c r="I32" s="65">
        <v>120</v>
      </c>
      <c r="J32" s="89">
        <v>12</v>
      </c>
      <c r="K32" s="58"/>
      <c r="L32" s="58">
        <f t="shared" si="3"/>
        <v>0</v>
      </c>
      <c r="M32" s="152"/>
    </row>
    <row r="33" spans="1:27" ht="21.95" customHeight="1" thickBot="1">
      <c r="A33" s="147" t="s">
        <v>114</v>
      </c>
      <c r="B33" s="59">
        <v>4523590000077</v>
      </c>
      <c r="C33" s="205" t="s">
        <v>47</v>
      </c>
      <c r="D33" s="63"/>
      <c r="E33" s="81" t="str">
        <f t="shared" si="2"/>
        <v>300g</v>
      </c>
      <c r="F33" s="61" t="s">
        <v>73</v>
      </c>
      <c r="G33" s="62">
        <v>1900</v>
      </c>
      <c r="H33" s="213"/>
      <c r="I33" s="67">
        <v>600</v>
      </c>
      <c r="J33" s="88">
        <v>2</v>
      </c>
      <c r="K33" s="62"/>
      <c r="L33" s="62">
        <f t="shared" si="3"/>
        <v>0</v>
      </c>
      <c r="M33" s="148"/>
      <c r="AA33" s="20"/>
    </row>
    <row r="34" spans="1:27" ht="21.95" customHeight="1" thickBot="1">
      <c r="A34" s="149" t="s">
        <v>115</v>
      </c>
      <c r="B34" s="7">
        <v>4523590000350</v>
      </c>
      <c r="C34" s="252"/>
      <c r="D34" s="31"/>
      <c r="E34" s="81" t="str">
        <f t="shared" si="2"/>
        <v>120g</v>
      </c>
      <c r="F34" s="8" t="s">
        <v>155</v>
      </c>
      <c r="G34" s="9">
        <v>1000</v>
      </c>
      <c r="H34" s="213"/>
      <c r="I34" s="43">
        <v>1140</v>
      </c>
      <c r="J34" s="32">
        <v>6</v>
      </c>
      <c r="K34" s="9"/>
      <c r="L34" s="9">
        <f t="shared" si="3"/>
        <v>0</v>
      </c>
      <c r="M34" s="150"/>
      <c r="AA34" s="21"/>
    </row>
    <row r="35" spans="1:27" ht="21.95" customHeight="1" thickBot="1">
      <c r="A35" s="151" t="s">
        <v>116</v>
      </c>
      <c r="B35" s="82">
        <v>4580422445765</v>
      </c>
      <c r="C35" s="206"/>
      <c r="D35" s="90" t="s">
        <v>175</v>
      </c>
      <c r="E35" s="81" t="str">
        <f t="shared" si="2"/>
        <v>10g</v>
      </c>
      <c r="F35" s="57" t="s">
        <v>66</v>
      </c>
      <c r="G35" s="58">
        <v>100</v>
      </c>
      <c r="H35" s="213"/>
      <c r="I35" s="65">
        <v>60</v>
      </c>
      <c r="J35" s="89">
        <v>12</v>
      </c>
      <c r="K35" s="58"/>
      <c r="L35" s="58">
        <f t="shared" si="3"/>
        <v>0</v>
      </c>
      <c r="M35" s="152"/>
    </row>
    <row r="36" spans="1:27" ht="21.95" customHeight="1" thickBot="1">
      <c r="A36" s="147" t="s">
        <v>113</v>
      </c>
      <c r="B36" s="59">
        <v>4523590000046</v>
      </c>
      <c r="C36" s="205" t="s">
        <v>48</v>
      </c>
      <c r="D36" s="63"/>
      <c r="E36" s="81" t="str">
        <f t="shared" si="2"/>
        <v>300g</v>
      </c>
      <c r="F36" s="61" t="s">
        <v>73</v>
      </c>
      <c r="G36" s="62">
        <v>1200</v>
      </c>
      <c r="H36" s="213"/>
      <c r="I36" s="67">
        <v>720</v>
      </c>
      <c r="J36" s="88">
        <v>6</v>
      </c>
      <c r="K36" s="62"/>
      <c r="L36" s="62">
        <f t="shared" si="3"/>
        <v>0</v>
      </c>
      <c r="M36" s="148"/>
    </row>
    <row r="37" spans="1:27" ht="21.95" customHeight="1" thickBot="1">
      <c r="A37" s="149" t="s">
        <v>49</v>
      </c>
      <c r="B37" s="7">
        <v>4523590000107</v>
      </c>
      <c r="C37" s="252"/>
      <c r="D37" s="31"/>
      <c r="E37" s="81" t="str">
        <f t="shared" si="2"/>
        <v>1200g</v>
      </c>
      <c r="F37" s="8" t="s">
        <v>154</v>
      </c>
      <c r="G37" s="9">
        <v>3600</v>
      </c>
      <c r="H37" s="213"/>
      <c r="I37" s="43">
        <v>2160</v>
      </c>
      <c r="J37" s="32">
        <v>2</v>
      </c>
      <c r="K37" s="9"/>
      <c r="L37" s="9">
        <f t="shared" si="3"/>
        <v>0</v>
      </c>
      <c r="M37" s="150"/>
    </row>
    <row r="38" spans="1:27" ht="21.95" customHeight="1" thickBot="1">
      <c r="A38" s="151" t="s">
        <v>50</v>
      </c>
      <c r="B38" s="55">
        <v>4523590000060</v>
      </c>
      <c r="C38" s="206"/>
      <c r="D38" s="90" t="s">
        <v>175</v>
      </c>
      <c r="E38" s="81" t="str">
        <f t="shared" si="2"/>
        <v>30g</v>
      </c>
      <c r="F38" s="57" t="s">
        <v>75</v>
      </c>
      <c r="G38" s="58">
        <v>100</v>
      </c>
      <c r="H38" s="213"/>
      <c r="I38" s="65">
        <v>60</v>
      </c>
      <c r="J38" s="89">
        <v>12</v>
      </c>
      <c r="K38" s="58"/>
      <c r="L38" s="58">
        <f t="shared" si="3"/>
        <v>0</v>
      </c>
      <c r="M38" s="152"/>
    </row>
    <row r="39" spans="1:27" ht="21.95" customHeight="1" thickBot="1">
      <c r="A39" s="147" t="s">
        <v>117</v>
      </c>
      <c r="B39" s="59">
        <v>4523590000404</v>
      </c>
      <c r="C39" s="259" t="s">
        <v>118</v>
      </c>
      <c r="D39" s="83"/>
      <c r="E39" s="81" t="str">
        <f t="shared" si="2"/>
        <v>130g</v>
      </c>
      <c r="F39" s="61" t="s">
        <v>156</v>
      </c>
      <c r="G39" s="62">
        <v>1700</v>
      </c>
      <c r="H39" s="213"/>
      <c r="I39" s="67">
        <v>1020</v>
      </c>
      <c r="J39" s="88">
        <v>2</v>
      </c>
      <c r="K39" s="62"/>
      <c r="L39" s="62">
        <f t="shared" si="3"/>
        <v>0</v>
      </c>
      <c r="M39" s="148"/>
    </row>
    <row r="40" spans="1:27" ht="21.95" customHeight="1" thickBot="1">
      <c r="A40" s="151" t="s">
        <v>51</v>
      </c>
      <c r="B40" s="82">
        <v>4580422445772</v>
      </c>
      <c r="C40" s="206"/>
      <c r="D40" s="90" t="s">
        <v>175</v>
      </c>
      <c r="E40" s="81" t="str">
        <f t="shared" si="2"/>
        <v>10g</v>
      </c>
      <c r="F40" s="57" t="s">
        <v>66</v>
      </c>
      <c r="G40" s="58">
        <v>200</v>
      </c>
      <c r="H40" s="213"/>
      <c r="I40" s="65">
        <v>120</v>
      </c>
      <c r="J40" s="89">
        <v>12</v>
      </c>
      <c r="K40" s="58"/>
      <c r="L40" s="58">
        <f t="shared" si="3"/>
        <v>0</v>
      </c>
      <c r="M40" s="152"/>
    </row>
    <row r="41" spans="1:27" ht="21.95" customHeight="1" thickBot="1">
      <c r="A41" s="153" t="s">
        <v>52</v>
      </c>
      <c r="B41" s="52">
        <v>4523590000091</v>
      </c>
      <c r="C41" s="205" t="s">
        <v>53</v>
      </c>
      <c r="D41" s="63"/>
      <c r="E41" s="81" t="str">
        <f t="shared" si="2"/>
        <v>120ml</v>
      </c>
      <c r="F41" s="61" t="s">
        <v>54</v>
      </c>
      <c r="G41" s="62">
        <v>1500</v>
      </c>
      <c r="H41" s="213"/>
      <c r="I41" s="67">
        <v>900</v>
      </c>
      <c r="J41" s="88">
        <v>6</v>
      </c>
      <c r="K41" s="62"/>
      <c r="L41" s="62">
        <f t="shared" si="3"/>
        <v>0</v>
      </c>
      <c r="M41" s="148"/>
    </row>
    <row r="42" spans="1:27" ht="21.95" customHeight="1" thickBot="1">
      <c r="A42" s="154" t="s">
        <v>55</v>
      </c>
      <c r="B42" s="84">
        <v>4580422445789</v>
      </c>
      <c r="C42" s="204"/>
      <c r="D42" s="90" t="s">
        <v>175</v>
      </c>
      <c r="E42" s="81" t="str">
        <f t="shared" si="2"/>
        <v>10ml</v>
      </c>
      <c r="F42" s="85" t="s">
        <v>38</v>
      </c>
      <c r="G42" s="86">
        <v>200</v>
      </c>
      <c r="H42" s="213"/>
      <c r="I42" s="91">
        <v>120</v>
      </c>
      <c r="J42" s="92">
        <v>2</v>
      </c>
      <c r="K42" s="86"/>
      <c r="L42" s="86">
        <f t="shared" si="3"/>
        <v>0</v>
      </c>
      <c r="M42" s="155"/>
    </row>
    <row r="43" spans="1:27" ht="21.95" customHeight="1" thickBot="1">
      <c r="A43" s="147" t="s">
        <v>56</v>
      </c>
      <c r="B43" s="59">
        <v>4523590000169</v>
      </c>
      <c r="C43" s="205" t="s">
        <v>172</v>
      </c>
      <c r="D43" s="63"/>
      <c r="E43" s="81" t="str">
        <f t="shared" si="2"/>
        <v>120ml</v>
      </c>
      <c r="F43" s="61" t="s">
        <v>54</v>
      </c>
      <c r="G43" s="62">
        <v>1800</v>
      </c>
      <c r="H43" s="213"/>
      <c r="I43" s="67">
        <v>1080</v>
      </c>
      <c r="J43" s="88">
        <v>3</v>
      </c>
      <c r="K43" s="62"/>
      <c r="L43" s="62">
        <f t="shared" si="3"/>
        <v>0</v>
      </c>
      <c r="M43" s="148"/>
    </row>
    <row r="44" spans="1:27" ht="21.95" customHeight="1" thickBot="1">
      <c r="A44" s="151" t="s">
        <v>57</v>
      </c>
      <c r="B44" s="82">
        <v>4580422445796</v>
      </c>
      <c r="C44" s="206"/>
      <c r="D44" s="90" t="s">
        <v>175</v>
      </c>
      <c r="E44" s="81" t="str">
        <f t="shared" si="2"/>
        <v>10ml</v>
      </c>
      <c r="F44" s="57" t="s">
        <v>38</v>
      </c>
      <c r="G44" s="58">
        <v>200</v>
      </c>
      <c r="H44" s="213"/>
      <c r="I44" s="65">
        <v>120</v>
      </c>
      <c r="J44" s="89">
        <v>12</v>
      </c>
      <c r="K44" s="58"/>
      <c r="L44" s="58">
        <f t="shared" si="3"/>
        <v>0</v>
      </c>
      <c r="M44" s="152"/>
      <c r="AA44" s="24"/>
    </row>
    <row r="45" spans="1:27" ht="21.95" customHeight="1" thickBot="1">
      <c r="A45" s="147" t="s">
        <v>58</v>
      </c>
      <c r="B45" s="59">
        <v>4523590000145</v>
      </c>
      <c r="C45" s="205" t="s">
        <v>59</v>
      </c>
      <c r="D45" s="63"/>
      <c r="E45" s="81" t="str">
        <f t="shared" si="2"/>
        <v>150ml</v>
      </c>
      <c r="F45" s="61" t="s">
        <v>60</v>
      </c>
      <c r="G45" s="62">
        <v>1800</v>
      </c>
      <c r="H45" s="213"/>
      <c r="I45" s="67">
        <v>1080</v>
      </c>
      <c r="J45" s="88">
        <v>3</v>
      </c>
      <c r="K45" s="62"/>
      <c r="L45" s="62">
        <f t="shared" si="3"/>
        <v>0</v>
      </c>
      <c r="M45" s="148"/>
      <c r="AA45" s="24"/>
    </row>
    <row r="46" spans="1:27" ht="21.95" customHeight="1" thickBot="1">
      <c r="A46" s="151" t="s">
        <v>61</v>
      </c>
      <c r="B46" s="82">
        <v>4580422445802</v>
      </c>
      <c r="C46" s="206"/>
      <c r="D46" s="90" t="s">
        <v>175</v>
      </c>
      <c r="E46" s="81" t="str">
        <f t="shared" si="2"/>
        <v>10ml</v>
      </c>
      <c r="F46" s="57" t="s">
        <v>38</v>
      </c>
      <c r="G46" s="58">
        <v>200</v>
      </c>
      <c r="H46" s="213"/>
      <c r="I46" s="65">
        <v>120</v>
      </c>
      <c r="J46" s="89">
        <v>12</v>
      </c>
      <c r="K46" s="58"/>
      <c r="L46" s="58">
        <f t="shared" si="3"/>
        <v>0</v>
      </c>
      <c r="M46" s="152"/>
      <c r="AA46" s="22"/>
    </row>
    <row r="47" spans="1:27" ht="21.95" customHeight="1" thickBot="1">
      <c r="A47" s="147" t="s">
        <v>62</v>
      </c>
      <c r="B47" s="59">
        <v>4523590000374</v>
      </c>
      <c r="C47" s="205" t="s">
        <v>63</v>
      </c>
      <c r="D47" s="63"/>
      <c r="E47" s="81" t="str">
        <f t="shared" si="2"/>
        <v>100g</v>
      </c>
      <c r="F47" s="61" t="s">
        <v>64</v>
      </c>
      <c r="G47" s="62">
        <v>1050</v>
      </c>
      <c r="H47" s="213"/>
      <c r="I47" s="67">
        <v>630</v>
      </c>
      <c r="J47" s="88">
        <v>6</v>
      </c>
      <c r="K47" s="62"/>
      <c r="L47" s="62">
        <f t="shared" si="3"/>
        <v>0</v>
      </c>
      <c r="M47" s="148"/>
      <c r="AA47" s="23"/>
    </row>
    <row r="48" spans="1:27" ht="21.95" customHeight="1" thickBot="1">
      <c r="A48" s="151" t="s">
        <v>65</v>
      </c>
      <c r="B48" s="82">
        <v>4580422445826</v>
      </c>
      <c r="C48" s="206"/>
      <c r="D48" s="90" t="s">
        <v>175</v>
      </c>
      <c r="E48" s="81" t="str">
        <f t="shared" si="2"/>
        <v>10g</v>
      </c>
      <c r="F48" s="57" t="s">
        <v>66</v>
      </c>
      <c r="G48" s="58">
        <v>150</v>
      </c>
      <c r="H48" s="213"/>
      <c r="I48" s="65">
        <v>90</v>
      </c>
      <c r="J48" s="89">
        <v>12</v>
      </c>
      <c r="K48" s="58"/>
      <c r="L48" s="58">
        <f t="shared" si="3"/>
        <v>0</v>
      </c>
      <c r="M48" s="152"/>
      <c r="AA48" s="16"/>
    </row>
    <row r="49" spans="1:27" ht="21.95" customHeight="1" thickBot="1">
      <c r="A49" s="153" t="s">
        <v>67</v>
      </c>
      <c r="B49" s="52">
        <v>4523590000237</v>
      </c>
      <c r="C49" s="203" t="s">
        <v>68</v>
      </c>
      <c r="D49" s="63"/>
      <c r="E49" s="81" t="str">
        <f t="shared" si="2"/>
        <v>80g</v>
      </c>
      <c r="F49" s="53" t="s">
        <v>69</v>
      </c>
      <c r="G49" s="54">
        <v>1700</v>
      </c>
      <c r="H49" s="213"/>
      <c r="I49" s="67">
        <v>1020</v>
      </c>
      <c r="J49" s="88">
        <v>3</v>
      </c>
      <c r="K49" s="62"/>
      <c r="L49" s="62">
        <f t="shared" si="3"/>
        <v>0</v>
      </c>
      <c r="M49" s="148"/>
      <c r="AA49" s="18"/>
    </row>
    <row r="50" spans="1:27" ht="21.95" customHeight="1" thickBot="1">
      <c r="A50" s="154" t="s">
        <v>70</v>
      </c>
      <c r="B50" s="84">
        <v>4580422445840</v>
      </c>
      <c r="C50" s="204"/>
      <c r="D50" s="90" t="s">
        <v>175</v>
      </c>
      <c r="E50" s="81" t="str">
        <f t="shared" si="2"/>
        <v>10g</v>
      </c>
      <c r="F50" s="85" t="s">
        <v>66</v>
      </c>
      <c r="G50" s="86">
        <v>250</v>
      </c>
      <c r="H50" s="213"/>
      <c r="I50" s="91">
        <v>150</v>
      </c>
      <c r="J50" s="92">
        <v>12</v>
      </c>
      <c r="K50" s="86"/>
      <c r="L50" s="86">
        <f t="shared" si="3"/>
        <v>0</v>
      </c>
      <c r="M50" s="155"/>
    </row>
    <row r="51" spans="1:27" ht="21.95" customHeight="1" thickBot="1">
      <c r="A51" s="147" t="s">
        <v>71</v>
      </c>
      <c r="B51" s="59">
        <v>4523590000183</v>
      </c>
      <c r="C51" s="205" t="s">
        <v>72</v>
      </c>
      <c r="D51" s="63"/>
      <c r="E51" s="81" t="str">
        <f t="shared" si="2"/>
        <v>300g</v>
      </c>
      <c r="F51" s="61" t="s">
        <v>73</v>
      </c>
      <c r="G51" s="62">
        <v>1000</v>
      </c>
      <c r="H51" s="213"/>
      <c r="I51" s="67">
        <v>600</v>
      </c>
      <c r="J51" s="88">
        <v>6</v>
      </c>
      <c r="K51" s="62"/>
      <c r="L51" s="62">
        <f t="shared" si="3"/>
        <v>0</v>
      </c>
      <c r="M51" s="148"/>
    </row>
    <row r="52" spans="1:27" ht="21.95" customHeight="1" thickBot="1">
      <c r="A52" s="151" t="s">
        <v>74</v>
      </c>
      <c r="B52" s="55">
        <v>4523590000190</v>
      </c>
      <c r="C52" s="206"/>
      <c r="D52" s="90" t="s">
        <v>175</v>
      </c>
      <c r="E52" s="81" t="str">
        <f t="shared" si="2"/>
        <v>30g</v>
      </c>
      <c r="F52" s="57" t="s">
        <v>75</v>
      </c>
      <c r="G52" s="58">
        <v>100</v>
      </c>
      <c r="H52" s="213"/>
      <c r="I52" s="65">
        <v>60</v>
      </c>
      <c r="J52" s="89">
        <v>12</v>
      </c>
      <c r="K52" s="58"/>
      <c r="L52" s="58">
        <f t="shared" si="3"/>
        <v>0</v>
      </c>
      <c r="M52" s="152"/>
      <c r="AA52" s="19"/>
    </row>
    <row r="53" spans="1:27" ht="21.95" customHeight="1" thickBot="1">
      <c r="A53" s="147" t="s">
        <v>76</v>
      </c>
      <c r="B53" s="59">
        <v>4523590000299</v>
      </c>
      <c r="C53" s="205" t="s">
        <v>77</v>
      </c>
      <c r="D53" s="63"/>
      <c r="E53" s="81" t="str">
        <f t="shared" si="2"/>
        <v>300g</v>
      </c>
      <c r="F53" s="61" t="s">
        <v>73</v>
      </c>
      <c r="G53" s="62">
        <v>1500</v>
      </c>
      <c r="H53" s="213"/>
      <c r="I53" s="67">
        <v>900</v>
      </c>
      <c r="J53" s="88">
        <v>6</v>
      </c>
      <c r="K53" s="62"/>
      <c r="L53" s="62">
        <f t="shared" si="3"/>
        <v>0</v>
      </c>
      <c r="M53" s="148"/>
    </row>
    <row r="54" spans="1:27" ht="21.95" customHeight="1" thickBot="1">
      <c r="A54" s="151" t="s">
        <v>80</v>
      </c>
      <c r="B54" s="55">
        <v>4523590000305</v>
      </c>
      <c r="C54" s="206"/>
      <c r="D54" s="90" t="s">
        <v>175</v>
      </c>
      <c r="E54" s="81" t="str">
        <f t="shared" si="2"/>
        <v>30g</v>
      </c>
      <c r="F54" s="57" t="s">
        <v>75</v>
      </c>
      <c r="G54" s="58">
        <v>200</v>
      </c>
      <c r="H54" s="213"/>
      <c r="I54" s="65">
        <v>120</v>
      </c>
      <c r="J54" s="89">
        <v>12</v>
      </c>
      <c r="K54" s="58"/>
      <c r="L54" s="58">
        <f t="shared" si="3"/>
        <v>0</v>
      </c>
      <c r="M54" s="152"/>
    </row>
    <row r="55" spans="1:27" ht="21.95" customHeight="1" thickBot="1">
      <c r="A55" s="156" t="s">
        <v>81</v>
      </c>
      <c r="B55" s="71">
        <v>4523590000367</v>
      </c>
      <c r="C55" s="72" t="s">
        <v>83</v>
      </c>
      <c r="D55" s="73"/>
      <c r="E55" s="81" t="str">
        <f t="shared" si="2"/>
        <v>40g</v>
      </c>
      <c r="F55" s="74" t="s">
        <v>22</v>
      </c>
      <c r="G55" s="75">
        <v>400</v>
      </c>
      <c r="H55" s="213"/>
      <c r="I55" s="77">
        <v>240</v>
      </c>
      <c r="J55" s="93">
        <v>12</v>
      </c>
      <c r="K55" s="75"/>
      <c r="L55" s="75">
        <f t="shared" si="3"/>
        <v>0</v>
      </c>
      <c r="M55" s="157"/>
    </row>
    <row r="56" spans="1:27" ht="21.95" customHeight="1" thickBot="1">
      <c r="A56" s="156" t="s">
        <v>84</v>
      </c>
      <c r="B56" s="71">
        <v>4523590000312</v>
      </c>
      <c r="C56" s="72" t="s">
        <v>173</v>
      </c>
      <c r="D56" s="73"/>
      <c r="E56" s="81" t="str">
        <f t="shared" si="2"/>
        <v/>
      </c>
      <c r="F56" s="74"/>
      <c r="G56" s="75">
        <v>1300</v>
      </c>
      <c r="H56" s="213"/>
      <c r="I56" s="77">
        <v>780</v>
      </c>
      <c r="J56" s="93">
        <v>2</v>
      </c>
      <c r="K56" s="75"/>
      <c r="L56" s="75">
        <f t="shared" si="3"/>
        <v>0</v>
      </c>
      <c r="M56" s="157"/>
      <c r="N56" s="2"/>
    </row>
    <row r="57" spans="1:27" ht="21.95" customHeight="1" thickBot="1">
      <c r="A57" s="147" t="s">
        <v>86</v>
      </c>
      <c r="B57" s="59">
        <v>4523590000336</v>
      </c>
      <c r="C57" s="205" t="s">
        <v>87</v>
      </c>
      <c r="D57" s="63"/>
      <c r="E57" s="81" t="str">
        <f t="shared" si="2"/>
        <v/>
      </c>
      <c r="F57" s="61"/>
      <c r="G57" s="62">
        <v>2800</v>
      </c>
      <c r="H57" s="213"/>
      <c r="I57" s="67">
        <v>1680</v>
      </c>
      <c r="J57" s="88">
        <v>2</v>
      </c>
      <c r="K57" s="62"/>
      <c r="L57" s="62">
        <f t="shared" si="3"/>
        <v>0</v>
      </c>
      <c r="M57" s="148"/>
    </row>
    <row r="58" spans="1:27" ht="24" customHeight="1" thickBot="1">
      <c r="A58" s="151" t="s">
        <v>90</v>
      </c>
      <c r="B58" s="82">
        <v>4580422445857</v>
      </c>
      <c r="C58" s="206"/>
      <c r="D58" s="87"/>
      <c r="E58" s="158" t="str">
        <f t="shared" si="2"/>
        <v/>
      </c>
      <c r="F58" s="57"/>
      <c r="G58" s="58">
        <v>300</v>
      </c>
      <c r="H58" s="261"/>
      <c r="I58" s="65">
        <v>180</v>
      </c>
      <c r="J58" s="89">
        <v>12</v>
      </c>
      <c r="K58" s="58"/>
      <c r="L58" s="58">
        <f t="shared" si="3"/>
        <v>0</v>
      </c>
      <c r="M58" s="152"/>
    </row>
    <row r="59" spans="1:27" ht="24" customHeight="1" thickBot="1">
      <c r="A59" s="127"/>
      <c r="B59" s="128"/>
      <c r="C59" s="129"/>
      <c r="D59" s="130"/>
      <c r="E59" s="127"/>
      <c r="F59" s="131"/>
      <c r="G59" s="48"/>
      <c r="H59" s="47"/>
      <c r="I59" s="48"/>
      <c r="J59" s="132"/>
      <c r="K59" s="48"/>
      <c r="L59" s="48"/>
      <c r="M59" s="133"/>
    </row>
    <row r="60" spans="1:27" ht="31.5" customHeight="1" thickBot="1">
      <c r="A60" s="160" t="s">
        <v>1</v>
      </c>
      <c r="B60" s="96" t="s">
        <v>94</v>
      </c>
      <c r="C60" s="207" t="s">
        <v>2</v>
      </c>
      <c r="D60" s="207"/>
      <c r="E60" s="207"/>
      <c r="F60" s="207"/>
      <c r="G60" s="97" t="s">
        <v>4</v>
      </c>
      <c r="H60" s="98" t="s">
        <v>93</v>
      </c>
      <c r="I60" s="99" t="s">
        <v>91</v>
      </c>
      <c r="J60" s="100" t="s">
        <v>5</v>
      </c>
      <c r="K60" s="99" t="s">
        <v>92</v>
      </c>
      <c r="L60" s="99" t="s">
        <v>6</v>
      </c>
      <c r="M60" s="161" t="s">
        <v>0</v>
      </c>
    </row>
    <row r="61" spans="1:27" ht="32.25" customHeight="1" thickBot="1">
      <c r="A61" s="208" t="s">
        <v>105</v>
      </c>
      <c r="B61" s="209"/>
      <c r="C61" s="209"/>
      <c r="D61" s="209"/>
      <c r="E61" s="209"/>
      <c r="F61" s="209"/>
      <c r="G61" s="209"/>
      <c r="H61" s="209"/>
      <c r="I61" s="210"/>
      <c r="J61" s="210"/>
      <c r="K61" s="210"/>
      <c r="L61" s="210"/>
      <c r="M61" s="211"/>
    </row>
    <row r="62" spans="1:27" ht="24" customHeight="1">
      <c r="A62" s="173" t="s">
        <v>177</v>
      </c>
      <c r="B62" s="103">
        <v>4515336005132</v>
      </c>
      <c r="C62" s="270" t="s">
        <v>157</v>
      </c>
      <c r="D62" s="178" t="s">
        <v>124</v>
      </c>
      <c r="E62" s="179"/>
      <c r="F62" s="180"/>
      <c r="G62" s="104">
        <v>2000</v>
      </c>
      <c r="H62" s="213">
        <v>0.7</v>
      </c>
      <c r="I62" s="119">
        <f>G62*0.7</f>
        <v>1400</v>
      </c>
      <c r="J62" s="88">
        <v>2</v>
      </c>
      <c r="K62" s="62"/>
      <c r="L62" s="62">
        <f t="shared" ref="L62:L97" si="4">K62*I62</f>
        <v>0</v>
      </c>
      <c r="M62" s="148"/>
    </row>
    <row r="63" spans="1:27" ht="24" customHeight="1">
      <c r="A63" s="173" t="s">
        <v>178</v>
      </c>
      <c r="B63" s="10">
        <v>4515336005149</v>
      </c>
      <c r="C63" s="271"/>
      <c r="D63" s="175" t="s">
        <v>125</v>
      </c>
      <c r="E63" s="176"/>
      <c r="F63" s="177"/>
      <c r="G63" s="27">
        <v>2000</v>
      </c>
      <c r="H63" s="213"/>
      <c r="I63" s="44">
        <f t="shared" ref="I63:I97" si="5">G63*0.7</f>
        <v>1400</v>
      </c>
      <c r="J63" s="32">
        <v>2</v>
      </c>
      <c r="K63" s="9"/>
      <c r="L63" s="9">
        <f t="shared" si="4"/>
        <v>0</v>
      </c>
      <c r="M63" s="150"/>
    </row>
    <row r="64" spans="1:27" ht="24" customHeight="1">
      <c r="A64" s="173" t="s">
        <v>179</v>
      </c>
      <c r="B64" s="10">
        <v>4515336005156</v>
      </c>
      <c r="C64" s="271"/>
      <c r="D64" s="175" t="s">
        <v>126</v>
      </c>
      <c r="E64" s="176"/>
      <c r="F64" s="177"/>
      <c r="G64" s="27">
        <v>2000</v>
      </c>
      <c r="H64" s="213"/>
      <c r="I64" s="44">
        <f t="shared" si="5"/>
        <v>1400</v>
      </c>
      <c r="J64" s="32">
        <v>2</v>
      </c>
      <c r="K64" s="9"/>
      <c r="L64" s="9">
        <f t="shared" si="4"/>
        <v>0</v>
      </c>
      <c r="M64" s="150"/>
    </row>
    <row r="65" spans="1:13" ht="24" customHeight="1" thickBot="1">
      <c r="A65" s="286" t="s">
        <v>180</v>
      </c>
      <c r="B65" s="107">
        <v>4515336005163</v>
      </c>
      <c r="C65" s="272"/>
      <c r="D65" s="187" t="s">
        <v>127</v>
      </c>
      <c r="E65" s="188"/>
      <c r="F65" s="189"/>
      <c r="G65" s="108">
        <v>2000</v>
      </c>
      <c r="H65" s="213"/>
      <c r="I65" s="120">
        <f t="shared" si="5"/>
        <v>1400</v>
      </c>
      <c r="J65" s="89">
        <v>2</v>
      </c>
      <c r="K65" s="58"/>
      <c r="L65" s="58">
        <f t="shared" si="4"/>
        <v>0</v>
      </c>
      <c r="M65" s="152"/>
    </row>
    <row r="66" spans="1:13" ht="24" customHeight="1" thickBot="1">
      <c r="A66" s="287" t="s">
        <v>181</v>
      </c>
      <c r="B66" s="103">
        <v>4515336005194</v>
      </c>
      <c r="C66" s="270" t="s">
        <v>158</v>
      </c>
      <c r="D66" s="181" t="s">
        <v>128</v>
      </c>
      <c r="E66" s="182"/>
      <c r="F66" s="183"/>
      <c r="G66" s="104">
        <v>2000</v>
      </c>
      <c r="H66" s="213"/>
      <c r="I66" s="119">
        <f t="shared" si="5"/>
        <v>1400</v>
      </c>
      <c r="J66" s="88">
        <v>2</v>
      </c>
      <c r="K66" s="62"/>
      <c r="L66" s="62">
        <f t="shared" si="4"/>
        <v>0</v>
      </c>
      <c r="M66" s="148"/>
    </row>
    <row r="67" spans="1:13" ht="24" customHeight="1" thickBot="1">
      <c r="A67" s="288" t="s">
        <v>182</v>
      </c>
      <c r="B67" s="105">
        <v>4515336005200</v>
      </c>
      <c r="C67" s="273"/>
      <c r="D67" s="184" t="s">
        <v>129</v>
      </c>
      <c r="E67" s="185"/>
      <c r="F67" s="186"/>
      <c r="G67" s="106">
        <v>2000</v>
      </c>
      <c r="H67" s="213"/>
      <c r="I67" s="120">
        <f t="shared" si="5"/>
        <v>1400</v>
      </c>
      <c r="J67" s="89">
        <v>2</v>
      </c>
      <c r="K67" s="58"/>
      <c r="L67" s="58">
        <f t="shared" si="4"/>
        <v>0</v>
      </c>
      <c r="M67" s="152"/>
    </row>
    <row r="68" spans="1:13" ht="24" customHeight="1" thickBot="1">
      <c r="A68" s="287" t="s">
        <v>183</v>
      </c>
      <c r="B68" s="103">
        <v>4515336005217</v>
      </c>
      <c r="C68" s="270" t="s">
        <v>159</v>
      </c>
      <c r="D68" s="181" t="s">
        <v>124</v>
      </c>
      <c r="E68" s="182"/>
      <c r="F68" s="183"/>
      <c r="G68" s="104">
        <v>2200</v>
      </c>
      <c r="H68" s="213"/>
      <c r="I68" s="119">
        <f t="shared" si="5"/>
        <v>1540</v>
      </c>
      <c r="J68" s="88">
        <v>2</v>
      </c>
      <c r="K68" s="62"/>
      <c r="L68" s="62">
        <f t="shared" si="4"/>
        <v>0</v>
      </c>
      <c r="M68" s="148"/>
    </row>
    <row r="69" spans="1:13" ht="24" customHeight="1" thickBot="1">
      <c r="A69" s="288" t="s">
        <v>184</v>
      </c>
      <c r="B69" s="105">
        <v>4515336005224</v>
      </c>
      <c r="C69" s="273"/>
      <c r="D69" s="184" t="s">
        <v>125</v>
      </c>
      <c r="E69" s="185"/>
      <c r="F69" s="186"/>
      <c r="G69" s="106">
        <v>2200</v>
      </c>
      <c r="H69" s="213"/>
      <c r="I69" s="120">
        <f t="shared" si="5"/>
        <v>1540</v>
      </c>
      <c r="J69" s="89">
        <v>2</v>
      </c>
      <c r="K69" s="58"/>
      <c r="L69" s="58">
        <f t="shared" si="4"/>
        <v>0</v>
      </c>
      <c r="M69" s="152"/>
    </row>
    <row r="70" spans="1:13" ht="24" customHeight="1" thickBot="1">
      <c r="A70" s="289" t="s">
        <v>185</v>
      </c>
      <c r="B70" s="110">
        <v>4515336008294</v>
      </c>
      <c r="C70" s="111" t="s">
        <v>160</v>
      </c>
      <c r="D70" s="190" t="s">
        <v>131</v>
      </c>
      <c r="E70" s="191"/>
      <c r="F70" s="192"/>
      <c r="G70" s="112">
        <v>1000</v>
      </c>
      <c r="H70" s="213"/>
      <c r="I70" s="121">
        <f t="shared" si="5"/>
        <v>700</v>
      </c>
      <c r="J70" s="93">
        <v>2</v>
      </c>
      <c r="K70" s="75"/>
      <c r="L70" s="75">
        <f t="shared" si="4"/>
        <v>0</v>
      </c>
      <c r="M70" s="157"/>
    </row>
    <row r="71" spans="1:13" ht="24" customHeight="1" thickBot="1">
      <c r="A71" s="290" t="s">
        <v>186</v>
      </c>
      <c r="B71" s="103">
        <v>4515336002544</v>
      </c>
      <c r="C71" s="270" t="s">
        <v>161</v>
      </c>
      <c r="D71" s="181" t="s">
        <v>130</v>
      </c>
      <c r="E71" s="182"/>
      <c r="F71" s="183"/>
      <c r="G71" s="104">
        <v>1900</v>
      </c>
      <c r="H71" s="213"/>
      <c r="I71" s="119">
        <f t="shared" si="5"/>
        <v>1330</v>
      </c>
      <c r="J71" s="88">
        <v>2</v>
      </c>
      <c r="K71" s="62"/>
      <c r="L71" s="62">
        <f t="shared" si="4"/>
        <v>0</v>
      </c>
      <c r="M71" s="148"/>
    </row>
    <row r="72" spans="1:13" ht="24" customHeight="1" thickBot="1">
      <c r="A72" s="292" t="s">
        <v>187</v>
      </c>
      <c r="B72" s="105">
        <v>4515336003824</v>
      </c>
      <c r="C72" s="273"/>
      <c r="D72" s="184" t="s">
        <v>132</v>
      </c>
      <c r="E72" s="185"/>
      <c r="F72" s="186"/>
      <c r="G72" s="106">
        <v>1900</v>
      </c>
      <c r="H72" s="213"/>
      <c r="I72" s="120">
        <f t="shared" si="5"/>
        <v>1330</v>
      </c>
      <c r="J72" s="92">
        <v>2</v>
      </c>
      <c r="K72" s="86"/>
      <c r="L72" s="86">
        <f t="shared" si="4"/>
        <v>0</v>
      </c>
      <c r="M72" s="155"/>
    </row>
    <row r="73" spans="1:13" ht="24" customHeight="1">
      <c r="A73" s="294" t="s">
        <v>198</v>
      </c>
      <c r="B73" s="103">
        <v>4515336002445</v>
      </c>
      <c r="C73" s="270" t="s">
        <v>162</v>
      </c>
      <c r="D73" s="181" t="s">
        <v>132</v>
      </c>
      <c r="E73" s="182"/>
      <c r="F73" s="183"/>
      <c r="G73" s="104">
        <v>1200</v>
      </c>
      <c r="H73" s="213"/>
      <c r="I73" s="119">
        <f t="shared" si="5"/>
        <v>840</v>
      </c>
      <c r="J73" s="122">
        <v>2</v>
      </c>
      <c r="K73" s="62"/>
      <c r="L73" s="62">
        <f t="shared" si="4"/>
        <v>0</v>
      </c>
      <c r="M73" s="148"/>
    </row>
    <row r="74" spans="1:13" ht="24" customHeight="1">
      <c r="A74" s="173" t="s">
        <v>199</v>
      </c>
      <c r="B74" s="11">
        <v>4515336008157</v>
      </c>
      <c r="C74" s="271"/>
      <c r="D74" s="196" t="s">
        <v>133</v>
      </c>
      <c r="E74" s="197"/>
      <c r="F74" s="198"/>
      <c r="G74" s="27">
        <v>1200</v>
      </c>
      <c r="H74" s="213"/>
      <c r="I74" s="44">
        <f t="shared" si="5"/>
        <v>840</v>
      </c>
      <c r="J74" s="32">
        <v>2</v>
      </c>
      <c r="K74" s="9"/>
      <c r="L74" s="9">
        <f t="shared" si="4"/>
        <v>0</v>
      </c>
      <c r="M74" s="150"/>
    </row>
    <row r="75" spans="1:13" ht="24" customHeight="1" thickBot="1">
      <c r="A75" s="286" t="s">
        <v>200</v>
      </c>
      <c r="B75" s="109">
        <v>4515336008164</v>
      </c>
      <c r="C75" s="272"/>
      <c r="D75" s="184" t="s">
        <v>134</v>
      </c>
      <c r="E75" s="185"/>
      <c r="F75" s="186"/>
      <c r="G75" s="108">
        <v>1200</v>
      </c>
      <c r="H75" s="213"/>
      <c r="I75" s="120">
        <f t="shared" si="5"/>
        <v>840</v>
      </c>
      <c r="J75" s="123">
        <v>2</v>
      </c>
      <c r="K75" s="58"/>
      <c r="L75" s="58">
        <f t="shared" si="4"/>
        <v>0</v>
      </c>
      <c r="M75" s="152"/>
    </row>
    <row r="76" spans="1:13" ht="24" customHeight="1">
      <c r="A76" s="294" t="s">
        <v>201</v>
      </c>
      <c r="B76" s="103">
        <v>4515336002452</v>
      </c>
      <c r="C76" s="270" t="s">
        <v>163</v>
      </c>
      <c r="D76" s="181" t="s">
        <v>132</v>
      </c>
      <c r="E76" s="182"/>
      <c r="F76" s="183"/>
      <c r="G76" s="104">
        <v>1100</v>
      </c>
      <c r="H76" s="213"/>
      <c r="I76" s="119">
        <f t="shared" si="5"/>
        <v>770</v>
      </c>
      <c r="J76" s="88">
        <v>2</v>
      </c>
      <c r="K76" s="62"/>
      <c r="L76" s="62">
        <f t="shared" si="4"/>
        <v>0</v>
      </c>
      <c r="M76" s="148"/>
    </row>
    <row r="77" spans="1:13" ht="24" customHeight="1">
      <c r="A77" s="173" t="s">
        <v>202</v>
      </c>
      <c r="B77" s="11">
        <v>4515336008171</v>
      </c>
      <c r="C77" s="271"/>
      <c r="D77" s="196" t="s">
        <v>133</v>
      </c>
      <c r="E77" s="197"/>
      <c r="F77" s="198"/>
      <c r="G77" s="27">
        <v>1100</v>
      </c>
      <c r="H77" s="213"/>
      <c r="I77" s="44">
        <f t="shared" si="5"/>
        <v>770</v>
      </c>
      <c r="J77" s="32">
        <v>2</v>
      </c>
      <c r="K77" s="9"/>
      <c r="L77" s="9">
        <f t="shared" si="4"/>
        <v>0</v>
      </c>
      <c r="M77" s="150"/>
    </row>
    <row r="78" spans="1:13" ht="24" customHeight="1" thickBot="1">
      <c r="A78" s="286" t="s">
        <v>203</v>
      </c>
      <c r="B78" s="113">
        <v>4515336008188</v>
      </c>
      <c r="C78" s="273"/>
      <c r="D78" s="184" t="s">
        <v>135</v>
      </c>
      <c r="E78" s="185"/>
      <c r="F78" s="186"/>
      <c r="G78" s="108">
        <v>1100</v>
      </c>
      <c r="H78" s="213"/>
      <c r="I78" s="120">
        <f t="shared" si="5"/>
        <v>770</v>
      </c>
      <c r="J78" s="89">
        <v>2</v>
      </c>
      <c r="K78" s="58"/>
      <c r="L78" s="58">
        <f t="shared" si="4"/>
        <v>0</v>
      </c>
      <c r="M78" s="152"/>
    </row>
    <row r="79" spans="1:13" ht="24.95" customHeight="1" thickBot="1">
      <c r="A79" s="294" t="s">
        <v>188</v>
      </c>
      <c r="B79" s="103">
        <v>4515336005392</v>
      </c>
      <c r="C79" s="270" t="s">
        <v>164</v>
      </c>
      <c r="D79" s="181" t="s">
        <v>136</v>
      </c>
      <c r="E79" s="182"/>
      <c r="F79" s="183"/>
      <c r="G79" s="112">
        <v>900</v>
      </c>
      <c r="H79" s="213"/>
      <c r="I79" s="119">
        <f t="shared" si="5"/>
        <v>630</v>
      </c>
      <c r="J79" s="88">
        <v>2</v>
      </c>
      <c r="K79" s="62"/>
      <c r="L79" s="62">
        <f t="shared" si="4"/>
        <v>0</v>
      </c>
      <c r="M79" s="148"/>
    </row>
    <row r="80" spans="1:13" ht="24.95" customHeight="1">
      <c r="A80" s="174" t="s">
        <v>189</v>
      </c>
      <c r="B80" s="10">
        <v>4515336006016</v>
      </c>
      <c r="C80" s="271"/>
      <c r="D80" s="196" t="s">
        <v>137</v>
      </c>
      <c r="E80" s="197"/>
      <c r="F80" s="198"/>
      <c r="G80" s="293">
        <v>900</v>
      </c>
      <c r="H80" s="213"/>
      <c r="I80" s="44">
        <f t="shared" si="5"/>
        <v>630</v>
      </c>
      <c r="J80" s="32">
        <v>2</v>
      </c>
      <c r="K80" s="9"/>
      <c r="L80" s="9">
        <f t="shared" si="4"/>
        <v>0</v>
      </c>
      <c r="M80" s="150"/>
    </row>
    <row r="81" spans="1:26" ht="24.95" customHeight="1">
      <c r="A81" s="173" t="s">
        <v>190</v>
      </c>
      <c r="B81" s="10">
        <v>4515336005408</v>
      </c>
      <c r="C81" s="271"/>
      <c r="D81" s="196" t="s">
        <v>138</v>
      </c>
      <c r="E81" s="197"/>
      <c r="F81" s="198"/>
      <c r="G81" s="27">
        <v>900</v>
      </c>
      <c r="H81" s="213"/>
      <c r="I81" s="44">
        <f t="shared" si="5"/>
        <v>630</v>
      </c>
      <c r="J81" s="32">
        <v>2</v>
      </c>
      <c r="K81" s="9"/>
      <c r="L81" s="9">
        <f t="shared" si="4"/>
        <v>0</v>
      </c>
      <c r="M81" s="150"/>
    </row>
    <row r="82" spans="1:26" ht="24.95" customHeight="1">
      <c r="A82" s="174" t="s">
        <v>191</v>
      </c>
      <c r="B82" s="10">
        <v>4515336006023</v>
      </c>
      <c r="C82" s="271"/>
      <c r="D82" s="196" t="s">
        <v>139</v>
      </c>
      <c r="E82" s="197"/>
      <c r="F82" s="198"/>
      <c r="G82" s="27">
        <v>900</v>
      </c>
      <c r="H82" s="213"/>
      <c r="I82" s="44">
        <f t="shared" si="5"/>
        <v>630</v>
      </c>
      <c r="J82" s="32">
        <v>2</v>
      </c>
      <c r="K82" s="9"/>
      <c r="L82" s="9">
        <f t="shared" si="4"/>
        <v>0</v>
      </c>
      <c r="M82" s="150"/>
    </row>
    <row r="83" spans="1:26" ht="24.95" customHeight="1">
      <c r="A83" s="174" t="s">
        <v>192</v>
      </c>
      <c r="B83" s="10">
        <v>4515336006030</v>
      </c>
      <c r="C83" s="271"/>
      <c r="D83" s="196" t="s">
        <v>140</v>
      </c>
      <c r="E83" s="197"/>
      <c r="F83" s="198"/>
      <c r="G83" s="27">
        <v>900</v>
      </c>
      <c r="H83" s="213"/>
      <c r="I83" s="44">
        <f t="shared" si="5"/>
        <v>630</v>
      </c>
      <c r="J83" s="32">
        <v>2</v>
      </c>
      <c r="K83" s="9"/>
      <c r="L83" s="9">
        <f t="shared" si="4"/>
        <v>0</v>
      </c>
      <c r="M83" s="150"/>
    </row>
    <row r="84" spans="1:26" ht="24.95" customHeight="1" thickBot="1">
      <c r="A84" s="174" t="s">
        <v>193</v>
      </c>
      <c r="B84" s="10">
        <v>4515336010662</v>
      </c>
      <c r="C84" s="271"/>
      <c r="D84" s="196" t="s">
        <v>141</v>
      </c>
      <c r="E84" s="197"/>
      <c r="F84" s="198"/>
      <c r="G84" s="108">
        <v>900</v>
      </c>
      <c r="H84" s="213"/>
      <c r="I84" s="44">
        <f t="shared" si="5"/>
        <v>630</v>
      </c>
      <c r="J84" s="32">
        <v>2</v>
      </c>
      <c r="K84" s="9"/>
      <c r="L84" s="9">
        <f t="shared" si="4"/>
        <v>0</v>
      </c>
      <c r="M84" s="150"/>
    </row>
    <row r="85" spans="1:26" ht="24.95" customHeight="1" thickBot="1">
      <c r="A85" s="173" t="s">
        <v>194</v>
      </c>
      <c r="B85" s="10">
        <v>4515336010679</v>
      </c>
      <c r="C85" s="271"/>
      <c r="D85" s="196" t="s">
        <v>142</v>
      </c>
      <c r="E85" s="197"/>
      <c r="F85" s="198"/>
      <c r="G85" s="112">
        <v>900</v>
      </c>
      <c r="H85" s="213"/>
      <c r="I85" s="44">
        <f t="shared" si="5"/>
        <v>630</v>
      </c>
      <c r="J85" s="32">
        <v>2</v>
      </c>
      <c r="K85" s="9"/>
      <c r="L85" s="9">
        <f t="shared" si="4"/>
        <v>0</v>
      </c>
      <c r="M85" s="150"/>
    </row>
    <row r="86" spans="1:26" ht="24.95" customHeight="1" thickBot="1">
      <c r="A86" s="295" t="s">
        <v>195</v>
      </c>
      <c r="B86" s="105">
        <v>4515336010686</v>
      </c>
      <c r="C86" s="273"/>
      <c r="D86" s="184" t="s">
        <v>143</v>
      </c>
      <c r="E86" s="185"/>
      <c r="F86" s="186"/>
      <c r="G86" s="296">
        <v>900</v>
      </c>
      <c r="H86" s="213"/>
      <c r="I86" s="120">
        <f t="shared" si="5"/>
        <v>630</v>
      </c>
      <c r="J86" s="89">
        <v>2</v>
      </c>
      <c r="K86" s="58"/>
      <c r="L86" s="58">
        <f t="shared" si="4"/>
        <v>0</v>
      </c>
      <c r="M86" s="152"/>
    </row>
    <row r="87" spans="1:26" ht="24" customHeight="1">
      <c r="A87" s="298" t="s">
        <v>196</v>
      </c>
      <c r="B87" s="114">
        <v>4515336008195</v>
      </c>
      <c r="C87" s="270" t="s">
        <v>165</v>
      </c>
      <c r="D87" s="264" t="s">
        <v>144</v>
      </c>
      <c r="E87" s="265"/>
      <c r="F87" s="266"/>
      <c r="G87" s="104">
        <v>1300</v>
      </c>
      <c r="H87" s="213"/>
      <c r="I87" s="119">
        <f t="shared" si="5"/>
        <v>909.99999999999989</v>
      </c>
      <c r="J87" s="88">
        <v>2</v>
      </c>
      <c r="K87" s="62"/>
      <c r="L87" s="62">
        <f t="shared" si="4"/>
        <v>0</v>
      </c>
      <c r="M87" s="148"/>
    </row>
    <row r="88" spans="1:26" ht="24" customHeight="1" thickBot="1">
      <c r="A88" s="286" t="s">
        <v>197</v>
      </c>
      <c r="B88" s="113">
        <v>4515336008201</v>
      </c>
      <c r="C88" s="273"/>
      <c r="D88" s="267" t="s">
        <v>145</v>
      </c>
      <c r="E88" s="268"/>
      <c r="F88" s="269"/>
      <c r="G88" s="106">
        <v>1300</v>
      </c>
      <c r="H88" s="213"/>
      <c r="I88" s="120">
        <f t="shared" si="5"/>
        <v>909.99999999999989</v>
      </c>
      <c r="J88" s="89">
        <v>2</v>
      </c>
      <c r="K88" s="58"/>
      <c r="L88" s="58">
        <f t="shared" si="4"/>
        <v>0</v>
      </c>
      <c r="M88" s="152"/>
    </row>
    <row r="89" spans="1:26" ht="24" customHeight="1" thickBot="1">
      <c r="A89" s="291" t="s">
        <v>212</v>
      </c>
      <c r="B89" s="116">
        <v>4515336005965</v>
      </c>
      <c r="C89" s="117" t="s">
        <v>166</v>
      </c>
      <c r="D89" s="193"/>
      <c r="E89" s="194"/>
      <c r="F89" s="195"/>
      <c r="G89" s="118">
        <v>6000</v>
      </c>
      <c r="H89" s="213"/>
      <c r="I89" s="119">
        <f t="shared" si="5"/>
        <v>4200</v>
      </c>
      <c r="J89" s="122">
        <v>1</v>
      </c>
      <c r="K89" s="124"/>
      <c r="L89" s="124">
        <f t="shared" si="4"/>
        <v>0</v>
      </c>
      <c r="M89" s="162"/>
    </row>
    <row r="90" spans="1:26" ht="24" customHeight="1" thickBot="1">
      <c r="A90" s="288" t="s">
        <v>204</v>
      </c>
      <c r="B90" s="115">
        <v>4515336008485</v>
      </c>
      <c r="C90" s="111" t="s">
        <v>78</v>
      </c>
      <c r="D90" s="193"/>
      <c r="E90" s="194"/>
      <c r="F90" s="195"/>
      <c r="G90" s="112">
        <v>2500</v>
      </c>
      <c r="H90" s="213"/>
      <c r="I90" s="119">
        <f t="shared" si="5"/>
        <v>1750</v>
      </c>
      <c r="J90" s="93">
        <v>1</v>
      </c>
      <c r="K90" s="75"/>
      <c r="L90" s="75">
        <f t="shared" si="4"/>
        <v>0</v>
      </c>
      <c r="M90" s="157"/>
    </row>
    <row r="91" spans="1:26" ht="24" customHeight="1" thickBot="1">
      <c r="A91" s="288" t="s">
        <v>205</v>
      </c>
      <c r="B91" s="115">
        <v>4515336008492</v>
      </c>
      <c r="C91" s="111" t="s">
        <v>79</v>
      </c>
      <c r="D91" s="193"/>
      <c r="E91" s="194"/>
      <c r="F91" s="195"/>
      <c r="G91" s="112">
        <v>2500</v>
      </c>
      <c r="H91" s="213"/>
      <c r="I91" s="119">
        <f t="shared" si="5"/>
        <v>1750</v>
      </c>
      <c r="J91" s="93">
        <v>1</v>
      </c>
      <c r="K91" s="75"/>
      <c r="L91" s="75">
        <f t="shared" si="4"/>
        <v>0</v>
      </c>
      <c r="M91" s="157"/>
    </row>
    <row r="92" spans="1:26" ht="24" customHeight="1" thickBot="1">
      <c r="A92" s="288" t="s">
        <v>206</v>
      </c>
      <c r="B92" s="115">
        <v>4515336008270</v>
      </c>
      <c r="C92" s="111" t="s">
        <v>82</v>
      </c>
      <c r="D92" s="193"/>
      <c r="E92" s="194"/>
      <c r="F92" s="195"/>
      <c r="G92" s="112">
        <v>3700</v>
      </c>
      <c r="H92" s="213"/>
      <c r="I92" s="119">
        <f t="shared" si="5"/>
        <v>2590</v>
      </c>
      <c r="J92" s="93">
        <v>1</v>
      </c>
      <c r="K92" s="75"/>
      <c r="L92" s="75">
        <f t="shared" si="4"/>
        <v>0</v>
      </c>
      <c r="M92" s="157"/>
    </row>
    <row r="93" spans="1:26" ht="24" customHeight="1" thickBot="1">
      <c r="A93" s="288" t="s">
        <v>207</v>
      </c>
      <c r="B93" s="115">
        <v>4515336008287</v>
      </c>
      <c r="C93" s="111" t="s">
        <v>85</v>
      </c>
      <c r="D93" s="193"/>
      <c r="E93" s="194"/>
      <c r="F93" s="195"/>
      <c r="G93" s="112">
        <v>3700</v>
      </c>
      <c r="H93" s="213"/>
      <c r="I93" s="119">
        <f t="shared" si="5"/>
        <v>2590</v>
      </c>
      <c r="J93" s="93">
        <v>1</v>
      </c>
      <c r="K93" s="75"/>
      <c r="L93" s="75">
        <f t="shared" si="4"/>
        <v>0</v>
      </c>
      <c r="M93" s="157"/>
    </row>
    <row r="94" spans="1:26" ht="24" customHeight="1" thickBot="1">
      <c r="A94" s="288" t="s">
        <v>208</v>
      </c>
      <c r="B94" s="115">
        <v>4515336008447</v>
      </c>
      <c r="C94" s="111" t="s">
        <v>167</v>
      </c>
      <c r="D94" s="193"/>
      <c r="E94" s="194"/>
      <c r="F94" s="195"/>
      <c r="G94" s="112">
        <v>6400</v>
      </c>
      <c r="H94" s="213"/>
      <c r="I94" s="119">
        <f t="shared" si="5"/>
        <v>4480</v>
      </c>
      <c r="J94" s="93">
        <v>1</v>
      </c>
      <c r="K94" s="75"/>
      <c r="L94" s="75">
        <f t="shared" si="4"/>
        <v>0</v>
      </c>
      <c r="M94" s="157"/>
    </row>
    <row r="95" spans="1:26" s="14" customFormat="1" ht="24" customHeight="1" thickBot="1">
      <c r="A95" s="288" t="s">
        <v>209</v>
      </c>
      <c r="B95" s="115">
        <v>4515336008454</v>
      </c>
      <c r="C95" s="111" t="s">
        <v>168</v>
      </c>
      <c r="D95" s="193"/>
      <c r="E95" s="194"/>
      <c r="F95" s="195"/>
      <c r="G95" s="112">
        <v>10200</v>
      </c>
      <c r="H95" s="213"/>
      <c r="I95" s="119">
        <f t="shared" si="5"/>
        <v>7140</v>
      </c>
      <c r="J95" s="93">
        <v>1</v>
      </c>
      <c r="K95" s="75"/>
      <c r="L95" s="75">
        <f t="shared" si="4"/>
        <v>0</v>
      </c>
      <c r="M95" s="157"/>
      <c r="N95" s="159"/>
      <c r="O95" s="26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s="14" customFormat="1" ht="24" customHeight="1" thickBot="1">
      <c r="A96" s="288" t="s">
        <v>210</v>
      </c>
      <c r="B96" s="115">
        <v>4515336008461</v>
      </c>
      <c r="C96" s="111" t="s">
        <v>88</v>
      </c>
      <c r="D96" s="193"/>
      <c r="E96" s="194"/>
      <c r="F96" s="195"/>
      <c r="G96" s="112">
        <v>10100</v>
      </c>
      <c r="H96" s="213"/>
      <c r="I96" s="119">
        <f t="shared" si="5"/>
        <v>7070</v>
      </c>
      <c r="J96" s="93">
        <v>1</v>
      </c>
      <c r="K96" s="75"/>
      <c r="L96" s="75">
        <f t="shared" si="4"/>
        <v>0</v>
      </c>
      <c r="M96" s="157"/>
      <c r="N96" s="159"/>
      <c r="O96" s="26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s="14" customFormat="1" ht="24" customHeight="1" thickBot="1">
      <c r="A97" s="288" t="s">
        <v>211</v>
      </c>
      <c r="B97" s="115">
        <v>4515336008478</v>
      </c>
      <c r="C97" s="111" t="s">
        <v>89</v>
      </c>
      <c r="D97" s="193"/>
      <c r="E97" s="194"/>
      <c r="F97" s="195"/>
      <c r="G97" s="112">
        <v>21200</v>
      </c>
      <c r="H97" s="261"/>
      <c r="I97" s="119">
        <f t="shared" si="5"/>
        <v>14839.999999999998</v>
      </c>
      <c r="J97" s="93">
        <v>1</v>
      </c>
      <c r="K97" s="75"/>
      <c r="L97" s="75">
        <f t="shared" si="4"/>
        <v>0</v>
      </c>
      <c r="M97" s="157"/>
      <c r="N97" s="159"/>
      <c r="O97" s="26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s="102" customFormat="1" ht="25.5" customHeight="1">
      <c r="A98" s="297" t="s">
        <v>108</v>
      </c>
      <c r="B98" s="284"/>
      <c r="C98" s="284"/>
      <c r="D98" s="284"/>
      <c r="E98" s="284"/>
      <c r="F98" s="284"/>
      <c r="G98" s="284"/>
      <c r="H98" s="284"/>
      <c r="I98" s="284"/>
      <c r="J98" s="284"/>
      <c r="K98" s="284"/>
      <c r="L98" s="284"/>
      <c r="M98" s="285"/>
      <c r="N98" s="163"/>
      <c r="O98" s="164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</row>
    <row r="99" spans="1:26" s="17" customFormat="1" ht="21.75" customHeight="1">
      <c r="A99" s="35" t="s">
        <v>1</v>
      </c>
      <c r="B99" s="35" t="s">
        <v>94</v>
      </c>
      <c r="C99" s="281" t="s">
        <v>2</v>
      </c>
      <c r="D99" s="282"/>
      <c r="E99" s="282"/>
      <c r="F99" s="283"/>
      <c r="G99" s="39" t="s">
        <v>4</v>
      </c>
      <c r="H99" s="34" t="s">
        <v>93</v>
      </c>
      <c r="I99" s="30" t="s">
        <v>91</v>
      </c>
      <c r="J99" s="40" t="s">
        <v>5</v>
      </c>
      <c r="K99" s="30" t="s">
        <v>92</v>
      </c>
      <c r="L99" s="30" t="s">
        <v>6</v>
      </c>
      <c r="M99" s="126" t="s">
        <v>0</v>
      </c>
      <c r="N99" s="125"/>
      <c r="O99" s="26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s="17" customFormat="1" ht="24.95" customHeight="1">
      <c r="A100" s="166"/>
      <c r="B100" s="166"/>
      <c r="C100" s="274"/>
      <c r="D100" s="275"/>
      <c r="E100" s="275"/>
      <c r="F100" s="276"/>
      <c r="G100" s="167"/>
      <c r="H100" s="168"/>
      <c r="I100" s="169"/>
      <c r="J100" s="170"/>
      <c r="K100" s="169"/>
      <c r="L100" s="169"/>
      <c r="M100" s="171"/>
      <c r="N100" s="165"/>
      <c r="O100" s="26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s="17" customFormat="1" ht="24.95" customHeight="1">
      <c r="A101" s="166"/>
      <c r="B101" s="166"/>
      <c r="C101" s="274"/>
      <c r="D101" s="275"/>
      <c r="E101" s="275"/>
      <c r="F101" s="276"/>
      <c r="G101" s="167"/>
      <c r="H101" s="168"/>
      <c r="I101" s="169"/>
      <c r="J101" s="170"/>
      <c r="K101" s="169"/>
      <c r="L101" s="169"/>
      <c r="M101" s="171"/>
      <c r="N101" s="165"/>
      <c r="O101" s="26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s="17" customFormat="1" ht="24.95" customHeight="1">
      <c r="A102" s="166"/>
      <c r="B102" s="166"/>
      <c r="C102" s="274"/>
      <c r="D102" s="275"/>
      <c r="E102" s="275"/>
      <c r="F102" s="276"/>
      <c r="G102" s="167"/>
      <c r="H102" s="168"/>
      <c r="I102" s="169"/>
      <c r="J102" s="170"/>
      <c r="K102" s="169"/>
      <c r="L102" s="169"/>
      <c r="M102" s="171"/>
      <c r="N102" s="165"/>
      <c r="O102" s="26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s="14" customFormat="1" ht="24.95" customHeight="1">
      <c r="A103" s="95"/>
      <c r="B103" s="25"/>
      <c r="C103" s="278"/>
      <c r="D103" s="279"/>
      <c r="E103" s="279"/>
      <c r="F103" s="280"/>
      <c r="G103" s="25"/>
      <c r="H103" s="49"/>
      <c r="I103" s="50"/>
      <c r="J103" s="25"/>
      <c r="K103" s="25"/>
      <c r="L103" s="25"/>
      <c r="M103" s="2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s="14" customFormat="1" ht="24.95" customHeight="1">
      <c r="A104" s="95"/>
      <c r="B104" s="25"/>
      <c r="C104" s="278"/>
      <c r="D104" s="279"/>
      <c r="E104" s="279"/>
      <c r="F104" s="280"/>
      <c r="G104" s="25"/>
      <c r="H104" s="49"/>
      <c r="I104" s="50"/>
      <c r="J104" s="25"/>
      <c r="K104" s="25"/>
      <c r="L104" s="25"/>
      <c r="M104" s="25"/>
    </row>
    <row r="105" spans="1:26" ht="24.95" customHeight="1">
      <c r="A105" s="95"/>
      <c r="B105" s="25"/>
      <c r="C105" s="278"/>
      <c r="D105" s="279"/>
      <c r="E105" s="279"/>
      <c r="F105" s="280"/>
      <c r="G105" s="25"/>
      <c r="H105" s="49"/>
      <c r="I105" s="50"/>
      <c r="J105" s="25"/>
      <c r="K105" s="25"/>
      <c r="L105" s="25"/>
      <c r="M105" s="25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24.95" customHeight="1">
      <c r="A106" s="95"/>
      <c r="B106" s="25"/>
      <c r="C106" s="278"/>
      <c r="D106" s="279"/>
      <c r="E106" s="279"/>
      <c r="F106" s="280"/>
      <c r="G106" s="25"/>
      <c r="H106" s="49"/>
      <c r="I106" s="50"/>
      <c r="J106" s="25"/>
      <c r="K106" s="25"/>
      <c r="L106" s="25"/>
      <c r="M106" s="25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15" customHeight="1">
      <c r="A107" s="277"/>
      <c r="B107" s="277"/>
      <c r="C107" s="277"/>
      <c r="D107" s="277"/>
      <c r="E107" s="277"/>
      <c r="F107" s="277"/>
      <c r="G107" s="277"/>
      <c r="H107" s="277"/>
      <c r="I107" s="277"/>
      <c r="J107" s="277"/>
      <c r="K107" s="277"/>
      <c r="L107" s="277"/>
      <c r="M107" s="277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15" customHeight="1">
      <c r="A108" s="234" t="s">
        <v>96</v>
      </c>
      <c r="B108" s="15"/>
      <c r="C108" s="241" t="s">
        <v>97</v>
      </c>
      <c r="D108" s="242"/>
      <c r="E108" s="242"/>
      <c r="F108" s="242"/>
      <c r="G108" s="242"/>
      <c r="H108" s="242"/>
      <c r="I108" s="242"/>
      <c r="J108" s="242"/>
      <c r="K108" s="242"/>
      <c r="L108" s="242"/>
      <c r="M108" s="243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15" customHeight="1">
      <c r="A109" s="234"/>
      <c r="B109" s="15"/>
      <c r="C109" s="244"/>
      <c r="D109" s="245"/>
      <c r="E109" s="245"/>
      <c r="F109" s="245"/>
      <c r="G109" s="245"/>
      <c r="H109" s="245"/>
      <c r="I109" s="245"/>
      <c r="J109" s="245"/>
      <c r="K109" s="245"/>
      <c r="L109" s="245"/>
      <c r="M109" s="246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15" customHeight="1">
      <c r="A110" s="234"/>
      <c r="B110" s="12"/>
      <c r="C110" s="247"/>
      <c r="D110" s="248"/>
      <c r="E110" s="248"/>
      <c r="F110" s="248"/>
      <c r="G110" s="248"/>
      <c r="H110" s="248"/>
      <c r="I110" s="248"/>
      <c r="J110" s="248"/>
      <c r="K110" s="248"/>
      <c r="L110" s="248"/>
      <c r="M110" s="249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15" customHeight="1">
      <c r="A111" s="234" t="s">
        <v>98</v>
      </c>
      <c r="B111" s="15"/>
      <c r="C111" s="225" t="s">
        <v>99</v>
      </c>
      <c r="D111" s="226"/>
      <c r="E111" s="226"/>
      <c r="F111" s="226"/>
      <c r="G111" s="226"/>
      <c r="H111" s="226"/>
      <c r="I111" s="226"/>
      <c r="J111" s="226"/>
      <c r="K111" s="226"/>
      <c r="L111" s="226"/>
      <c r="M111" s="227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15" customHeight="1">
      <c r="A112" s="234"/>
      <c r="B112" s="15"/>
      <c r="C112" s="228"/>
      <c r="D112" s="229"/>
      <c r="E112" s="229"/>
      <c r="F112" s="229"/>
      <c r="G112" s="229"/>
      <c r="H112" s="229"/>
      <c r="I112" s="229"/>
      <c r="J112" s="229"/>
      <c r="K112" s="229"/>
      <c r="L112" s="229"/>
      <c r="M112" s="230"/>
    </row>
    <row r="113" spans="1:13" ht="15" customHeight="1">
      <c r="A113" s="234"/>
      <c r="B113" s="12"/>
      <c r="C113" s="231"/>
      <c r="D113" s="232"/>
      <c r="E113" s="232"/>
      <c r="F113" s="232"/>
      <c r="G113" s="232"/>
      <c r="H113" s="232"/>
      <c r="I113" s="232"/>
      <c r="J113" s="232"/>
      <c r="K113" s="232"/>
      <c r="L113" s="232"/>
      <c r="M113" s="233"/>
    </row>
    <row r="114" spans="1:13" ht="15" customHeight="1">
      <c r="A114" s="234" t="s">
        <v>100</v>
      </c>
      <c r="B114" s="234"/>
      <c r="C114" s="235" t="s">
        <v>101</v>
      </c>
      <c r="D114" s="236"/>
      <c r="E114" s="236"/>
      <c r="F114" s="236"/>
      <c r="G114" s="237"/>
      <c r="H114" s="235" t="s">
        <v>174</v>
      </c>
      <c r="I114" s="236"/>
      <c r="J114" s="236"/>
      <c r="K114" s="236"/>
      <c r="L114" s="236"/>
      <c r="M114" s="237"/>
    </row>
    <row r="115" spans="1:13" ht="15" customHeight="1">
      <c r="A115" s="234"/>
      <c r="B115" s="234"/>
      <c r="C115" s="238"/>
      <c r="D115" s="239"/>
      <c r="E115" s="239"/>
      <c r="F115" s="239"/>
      <c r="G115" s="240"/>
      <c r="H115" s="238"/>
      <c r="I115" s="239"/>
      <c r="J115" s="239"/>
      <c r="K115" s="239"/>
      <c r="L115" s="239"/>
      <c r="M115" s="240"/>
    </row>
    <row r="116" spans="1:13" ht="15" customHeight="1">
      <c r="A116" s="224" t="s">
        <v>102</v>
      </c>
      <c r="B116" s="216"/>
      <c r="C116" s="216"/>
      <c r="D116" s="216"/>
      <c r="E116" s="216"/>
      <c r="F116" s="216"/>
      <c r="G116" s="216"/>
      <c r="H116" s="216"/>
      <c r="I116" s="217"/>
      <c r="J116" s="215" t="s">
        <v>107</v>
      </c>
      <c r="K116" s="216"/>
      <c r="L116" s="216"/>
      <c r="M116" s="217"/>
    </row>
    <row r="117" spans="1:13" ht="15" customHeight="1">
      <c r="A117" s="218"/>
      <c r="B117" s="219"/>
      <c r="C117" s="219"/>
      <c r="D117" s="219"/>
      <c r="E117" s="219"/>
      <c r="F117" s="219"/>
      <c r="G117" s="219"/>
      <c r="H117" s="219"/>
      <c r="I117" s="220"/>
      <c r="J117" s="218"/>
      <c r="K117" s="219"/>
      <c r="L117" s="219"/>
      <c r="M117" s="220"/>
    </row>
    <row r="118" spans="1:13" ht="15" customHeight="1">
      <c r="A118" s="218"/>
      <c r="B118" s="219"/>
      <c r="C118" s="219"/>
      <c r="D118" s="219"/>
      <c r="E118" s="219"/>
      <c r="F118" s="219"/>
      <c r="G118" s="219"/>
      <c r="H118" s="219"/>
      <c r="I118" s="220"/>
      <c r="J118" s="218"/>
      <c r="K118" s="219"/>
      <c r="L118" s="219"/>
      <c r="M118" s="220"/>
    </row>
    <row r="119" spans="1:13" ht="60" customHeight="1">
      <c r="A119" s="221"/>
      <c r="B119" s="222"/>
      <c r="C119" s="222"/>
      <c r="D119" s="222"/>
      <c r="E119" s="222"/>
      <c r="F119" s="222"/>
      <c r="G119" s="222"/>
      <c r="H119" s="222"/>
      <c r="I119" s="223"/>
      <c r="J119" s="221"/>
      <c r="K119" s="222"/>
      <c r="L119" s="222"/>
      <c r="M119" s="223"/>
    </row>
    <row r="325" spans="2:13" ht="13.5" customHeight="1"/>
    <row r="326" spans="2:13" ht="13.5" customHeight="1"/>
    <row r="327" spans="2:13" ht="13.5" customHeight="1"/>
    <row r="328" spans="2:13" ht="13.5" customHeight="1">
      <c r="B328" s="4"/>
      <c r="M328" s="1"/>
    </row>
    <row r="329" spans="2:13" ht="13.5" customHeight="1">
      <c r="B329" s="4"/>
      <c r="M329" s="1"/>
    </row>
    <row r="330" spans="2:13" ht="13.5" customHeight="1">
      <c r="B330" s="4"/>
      <c r="M330" s="1"/>
    </row>
    <row r="331" spans="2:13" ht="13.5" customHeight="1">
      <c r="B331" s="4"/>
      <c r="M331" s="1"/>
    </row>
    <row r="332" spans="2:13" ht="13.5" customHeight="1">
      <c r="B332" s="4"/>
      <c r="M332" s="1"/>
    </row>
    <row r="333" spans="2:13" ht="13.5" customHeight="1">
      <c r="B333" s="4"/>
      <c r="M333" s="1"/>
    </row>
    <row r="334" spans="2:13" ht="13.5" customHeight="1">
      <c r="B334" s="4"/>
      <c r="M334" s="1"/>
    </row>
    <row r="335" spans="2:13" ht="13.5" customHeight="1">
      <c r="B335" s="4"/>
      <c r="M335" s="1"/>
    </row>
    <row r="336" spans="2:13" ht="13.5" customHeight="1">
      <c r="B336" s="4"/>
      <c r="M336" s="1"/>
    </row>
    <row r="337" spans="2:13" ht="13.5" customHeight="1">
      <c r="B337" s="4"/>
      <c r="M337" s="1"/>
    </row>
    <row r="338" spans="2:13" ht="13.5" customHeight="1">
      <c r="B338" s="4"/>
      <c r="M338" s="1"/>
    </row>
    <row r="339" spans="2:13" ht="13.5" customHeight="1">
      <c r="B339" s="4"/>
      <c r="M339" s="1"/>
    </row>
    <row r="340" spans="2:13" ht="13.5" customHeight="1">
      <c r="B340" s="4"/>
      <c r="M340" s="1"/>
    </row>
    <row r="341" spans="2:13" ht="13.5" customHeight="1">
      <c r="B341" s="4"/>
      <c r="M341" s="1"/>
    </row>
    <row r="342" spans="2:13" ht="13.5" customHeight="1">
      <c r="B342" s="4"/>
      <c r="M342" s="1"/>
    </row>
    <row r="343" spans="2:13" ht="13.5" customHeight="1">
      <c r="B343" s="4"/>
      <c r="M343" s="1"/>
    </row>
    <row r="344" spans="2:13" ht="13.5" customHeight="1">
      <c r="B344" s="4"/>
      <c r="M344" s="1"/>
    </row>
    <row r="345" spans="2:13" ht="13.5" customHeight="1">
      <c r="B345" s="4"/>
      <c r="M345" s="1"/>
    </row>
    <row r="346" spans="2:13" ht="13.5" customHeight="1">
      <c r="B346" s="4"/>
      <c r="M346" s="1"/>
    </row>
    <row r="347" spans="2:13" ht="13.5" customHeight="1">
      <c r="B347" s="4"/>
      <c r="M347" s="1"/>
    </row>
    <row r="348" spans="2:13" ht="13.5" customHeight="1">
      <c r="B348" s="4"/>
      <c r="M348" s="1"/>
    </row>
    <row r="349" spans="2:13" ht="13.5" customHeight="1">
      <c r="B349" s="4"/>
      <c r="M349" s="1"/>
    </row>
    <row r="350" spans="2:13" ht="13.5" customHeight="1">
      <c r="B350" s="4"/>
      <c r="M350" s="1"/>
    </row>
    <row r="351" spans="2:13" ht="13.5" customHeight="1">
      <c r="B351" s="4"/>
      <c r="M351" s="1"/>
    </row>
    <row r="352" spans="2:13" ht="13.5" customHeight="1">
      <c r="B352" s="4"/>
      <c r="M352" s="1"/>
    </row>
    <row r="353" spans="2:13" ht="13.5" customHeight="1">
      <c r="B353" s="4"/>
      <c r="M353" s="1"/>
    </row>
    <row r="354" spans="2:13" ht="13.5" customHeight="1">
      <c r="B354" s="4"/>
      <c r="M354" s="1"/>
    </row>
    <row r="355" spans="2:13" ht="13.5" customHeight="1">
      <c r="B355" s="4"/>
      <c r="M355" s="1"/>
    </row>
    <row r="356" spans="2:13" ht="13.5" customHeight="1">
      <c r="B356" s="4"/>
      <c r="M356" s="1"/>
    </row>
    <row r="357" spans="2:13" ht="13.5" customHeight="1">
      <c r="B357" s="4"/>
      <c r="M357" s="1"/>
    </row>
    <row r="358" spans="2:13" ht="13.5" customHeight="1">
      <c r="B358" s="4"/>
      <c r="M358" s="1"/>
    </row>
    <row r="359" spans="2:13" ht="13.5" customHeight="1">
      <c r="B359" s="4"/>
      <c r="M359" s="1"/>
    </row>
    <row r="360" spans="2:13" ht="13.5" customHeight="1">
      <c r="B360" s="4"/>
      <c r="M360" s="1"/>
    </row>
    <row r="361" spans="2:13" ht="13.5" customHeight="1">
      <c r="B361" s="4"/>
      <c r="M361" s="1"/>
    </row>
    <row r="362" spans="2:13" ht="13.5" customHeight="1">
      <c r="B362" s="4"/>
      <c r="M362" s="1"/>
    </row>
    <row r="363" spans="2:13" ht="13.5" customHeight="1">
      <c r="B363" s="4"/>
      <c r="M363" s="1"/>
    </row>
    <row r="364" spans="2:13" ht="13.5" customHeight="1">
      <c r="B364" s="4"/>
      <c r="M364" s="1"/>
    </row>
    <row r="365" spans="2:13" ht="13.5" customHeight="1">
      <c r="B365" s="4"/>
      <c r="M365" s="1"/>
    </row>
    <row r="366" spans="2:13" ht="13.5" customHeight="1">
      <c r="B366" s="4"/>
      <c r="M366" s="1"/>
    </row>
    <row r="367" spans="2:13" ht="13.5" customHeight="1">
      <c r="B367" s="4"/>
      <c r="M367" s="1"/>
    </row>
    <row r="368" spans="2:13" ht="13.5" customHeight="1">
      <c r="B368" s="4"/>
      <c r="M368" s="1"/>
    </row>
    <row r="369" spans="2:13" ht="13.5" customHeight="1">
      <c r="B369" s="4"/>
      <c r="M369" s="1"/>
    </row>
    <row r="370" spans="2:13" ht="13.5" customHeight="1">
      <c r="B370" s="4"/>
      <c r="M370" s="1"/>
    </row>
    <row r="371" spans="2:13" ht="13.5" customHeight="1">
      <c r="B371" s="4"/>
      <c r="M371" s="1"/>
    </row>
    <row r="372" spans="2:13" ht="13.5" customHeight="1">
      <c r="B372" s="4"/>
      <c r="M372" s="1"/>
    </row>
    <row r="373" spans="2:13" ht="13.5" customHeight="1">
      <c r="B373" s="4"/>
      <c r="M373" s="1"/>
    </row>
    <row r="374" spans="2:13" ht="13.5" customHeight="1">
      <c r="B374" s="4"/>
      <c r="M374" s="1"/>
    </row>
    <row r="375" spans="2:13" ht="13.5" customHeight="1">
      <c r="B375" s="4"/>
      <c r="M375" s="1"/>
    </row>
    <row r="376" spans="2:13" ht="13.5" customHeight="1">
      <c r="B376" s="4"/>
      <c r="M376" s="1"/>
    </row>
    <row r="377" spans="2:13" ht="13.5" customHeight="1">
      <c r="B377" s="4"/>
      <c r="M377" s="1"/>
    </row>
    <row r="378" spans="2:13" ht="13.5" customHeight="1">
      <c r="B378" s="4"/>
      <c r="M378" s="1"/>
    </row>
    <row r="379" spans="2:13" ht="13.5" customHeight="1">
      <c r="B379" s="4"/>
      <c r="M379" s="1"/>
    </row>
    <row r="380" spans="2:13" ht="13.5" customHeight="1">
      <c r="B380" s="4"/>
      <c r="M380" s="1"/>
    </row>
    <row r="381" spans="2:13" ht="13.5" customHeight="1">
      <c r="B381" s="4"/>
      <c r="M381" s="1"/>
    </row>
    <row r="382" spans="2:13" ht="13.5" customHeight="1">
      <c r="B382" s="4"/>
      <c r="M382" s="1"/>
    </row>
    <row r="383" spans="2:13" ht="13.5" customHeight="1">
      <c r="B383" s="4"/>
      <c r="M383" s="1"/>
    </row>
    <row r="384" spans="2:13" ht="13.5" customHeight="1">
      <c r="B384" s="4"/>
      <c r="M384" s="1"/>
    </row>
    <row r="385" spans="2:13" ht="13.5" customHeight="1">
      <c r="B385" s="4"/>
      <c r="M385" s="1"/>
    </row>
    <row r="386" spans="2:13" ht="13.5" customHeight="1">
      <c r="B386" s="4"/>
      <c r="M386" s="1"/>
    </row>
    <row r="387" spans="2:13" ht="13.5" customHeight="1">
      <c r="B387" s="4"/>
      <c r="M387" s="1"/>
    </row>
    <row r="388" spans="2:13" ht="13.5" customHeight="1">
      <c r="B388" s="4"/>
      <c r="M388" s="1"/>
    </row>
    <row r="389" spans="2:13" ht="13.5" customHeight="1">
      <c r="B389" s="4"/>
      <c r="M389" s="1"/>
    </row>
    <row r="390" spans="2:13" ht="13.5" customHeight="1">
      <c r="B390" s="4"/>
      <c r="M390" s="1"/>
    </row>
    <row r="391" spans="2:13" ht="13.5" customHeight="1">
      <c r="B391" s="4"/>
      <c r="M391" s="1"/>
    </row>
    <row r="392" spans="2:13" ht="13.5" customHeight="1">
      <c r="B392" s="4"/>
      <c r="M392" s="1"/>
    </row>
    <row r="393" spans="2:13" ht="13.5" customHeight="1">
      <c r="B393" s="4"/>
      <c r="M393" s="1"/>
    </row>
    <row r="394" spans="2:13" ht="13.5" customHeight="1">
      <c r="B394" s="4"/>
      <c r="M394" s="1"/>
    </row>
    <row r="395" spans="2:13" ht="13.5" customHeight="1">
      <c r="B395" s="4"/>
      <c r="M395" s="1"/>
    </row>
    <row r="396" spans="2:13" ht="13.5" customHeight="1">
      <c r="B396" s="4"/>
      <c r="M396" s="1"/>
    </row>
    <row r="397" spans="2:13" ht="13.5" customHeight="1">
      <c r="B397" s="4"/>
      <c r="M397" s="1"/>
    </row>
    <row r="398" spans="2:13" ht="13.5" customHeight="1">
      <c r="B398" s="4"/>
      <c r="M398" s="1"/>
    </row>
    <row r="399" spans="2:13" ht="13.5" customHeight="1">
      <c r="B399" s="4"/>
      <c r="M399" s="1"/>
    </row>
    <row r="400" spans="2:13" ht="13.5" customHeight="1">
      <c r="B400" s="4"/>
      <c r="M400" s="1"/>
    </row>
    <row r="401" spans="2:13" ht="13.5" customHeight="1">
      <c r="B401" s="4"/>
      <c r="M401" s="1"/>
    </row>
    <row r="402" spans="2:13" ht="13.5" customHeight="1">
      <c r="B402" s="4"/>
      <c r="M402" s="1"/>
    </row>
    <row r="403" spans="2:13" ht="13.5" customHeight="1">
      <c r="B403" s="4"/>
      <c r="M403" s="1"/>
    </row>
    <row r="404" spans="2:13" ht="13.5" customHeight="1">
      <c r="B404" s="4"/>
      <c r="M404" s="1"/>
    </row>
    <row r="405" spans="2:13" ht="13.5" customHeight="1">
      <c r="B405" s="4"/>
      <c r="M405" s="1"/>
    </row>
    <row r="406" spans="2:13" ht="13.5" customHeight="1">
      <c r="B406" s="4"/>
      <c r="M406" s="1"/>
    </row>
    <row r="407" spans="2:13" ht="13.5" customHeight="1">
      <c r="B407" s="4"/>
      <c r="M407" s="1"/>
    </row>
    <row r="408" spans="2:13" ht="13.5" customHeight="1">
      <c r="B408" s="4"/>
      <c r="M408" s="1"/>
    </row>
    <row r="409" spans="2:13" ht="13.5" customHeight="1">
      <c r="B409" s="4"/>
      <c r="M409" s="1"/>
    </row>
    <row r="410" spans="2:13" ht="13.5" customHeight="1">
      <c r="B410" s="4"/>
      <c r="M410" s="1"/>
    </row>
    <row r="411" spans="2:13" ht="13.5" customHeight="1">
      <c r="B411" s="4"/>
      <c r="M411" s="1"/>
    </row>
    <row r="412" spans="2:13" ht="13.5" customHeight="1">
      <c r="B412" s="4"/>
      <c r="M412" s="1"/>
    </row>
    <row r="413" spans="2:13" ht="13.5" customHeight="1">
      <c r="B413" s="4"/>
      <c r="M413" s="1"/>
    </row>
    <row r="414" spans="2:13" ht="13.5" customHeight="1">
      <c r="B414" s="4"/>
      <c r="M414" s="1"/>
    </row>
    <row r="415" spans="2:13" ht="13.5" customHeight="1">
      <c r="B415" s="4"/>
      <c r="M415" s="1"/>
    </row>
    <row r="416" spans="2:13" ht="13.5" customHeight="1">
      <c r="B416" s="4"/>
      <c r="M416" s="1"/>
    </row>
    <row r="417" spans="2:13" ht="13.5" customHeight="1">
      <c r="B417" s="4"/>
      <c r="M417" s="1"/>
    </row>
    <row r="418" spans="2:13" ht="13.5" customHeight="1">
      <c r="B418" s="4"/>
      <c r="M418" s="1"/>
    </row>
    <row r="419" spans="2:13" ht="13.5" customHeight="1">
      <c r="B419" s="4"/>
      <c r="M419" s="1"/>
    </row>
    <row r="420" spans="2:13" ht="13.5" customHeight="1">
      <c r="B420" s="4"/>
      <c r="M420" s="1"/>
    </row>
    <row r="421" spans="2:13" ht="13.5" customHeight="1">
      <c r="B421" s="4"/>
      <c r="M421" s="1"/>
    </row>
    <row r="422" spans="2:13" ht="13.5" customHeight="1">
      <c r="B422" s="4"/>
      <c r="M422" s="1"/>
    </row>
    <row r="423" spans="2:13" ht="13.5" customHeight="1">
      <c r="B423" s="4"/>
      <c r="M423" s="1"/>
    </row>
    <row r="424" spans="2:13" ht="13.5" customHeight="1">
      <c r="B424" s="4"/>
      <c r="M424" s="1"/>
    </row>
    <row r="425" spans="2:13" ht="13.5" customHeight="1">
      <c r="B425" s="4"/>
      <c r="M425" s="1"/>
    </row>
    <row r="426" spans="2:13" ht="13.5" customHeight="1">
      <c r="B426" s="4"/>
      <c r="M426" s="1"/>
    </row>
    <row r="427" spans="2:13" ht="13.5" customHeight="1">
      <c r="B427" s="4"/>
      <c r="M427" s="1"/>
    </row>
    <row r="428" spans="2:13" ht="13.5" customHeight="1">
      <c r="B428" s="4"/>
      <c r="M428" s="1"/>
    </row>
    <row r="429" spans="2:13" ht="13.5" customHeight="1">
      <c r="B429" s="4"/>
      <c r="M429" s="1"/>
    </row>
    <row r="430" spans="2:13" ht="13.5" customHeight="1">
      <c r="B430" s="4"/>
      <c r="M430" s="1"/>
    </row>
    <row r="431" spans="2:13" ht="13.5" customHeight="1">
      <c r="B431" s="4"/>
      <c r="M431" s="1"/>
    </row>
    <row r="432" spans="2:13" ht="13.5" customHeight="1">
      <c r="B432" s="4"/>
      <c r="M432" s="1"/>
    </row>
    <row r="433" spans="2:13" ht="13.5" customHeight="1">
      <c r="B433" s="4"/>
      <c r="M433" s="1"/>
    </row>
    <row r="434" spans="2:13" ht="13.5" customHeight="1">
      <c r="B434" s="4"/>
      <c r="M434" s="1"/>
    </row>
    <row r="435" spans="2:13" ht="13.5" customHeight="1">
      <c r="B435" s="4"/>
      <c r="M435" s="1"/>
    </row>
    <row r="436" spans="2:13" ht="13.5" customHeight="1">
      <c r="B436" s="4"/>
      <c r="M436" s="1"/>
    </row>
    <row r="437" spans="2:13" ht="13.5" customHeight="1">
      <c r="B437" s="4"/>
      <c r="M437" s="1"/>
    </row>
    <row r="438" spans="2:13" ht="13.5" customHeight="1">
      <c r="B438" s="4"/>
      <c r="M438" s="1"/>
    </row>
    <row r="439" spans="2:13" ht="13.5" customHeight="1">
      <c r="B439" s="4"/>
      <c r="M439" s="1"/>
    </row>
    <row r="440" spans="2:13" ht="13.5" customHeight="1">
      <c r="B440" s="4"/>
      <c r="M440" s="1"/>
    </row>
    <row r="441" spans="2:13" ht="13.5" customHeight="1">
      <c r="B441" s="4"/>
      <c r="M441" s="1"/>
    </row>
    <row r="442" spans="2:13" ht="13.5" customHeight="1">
      <c r="B442" s="4"/>
      <c r="M442" s="1"/>
    </row>
    <row r="443" spans="2:13" ht="13.5" customHeight="1">
      <c r="B443" s="4"/>
      <c r="M443" s="1"/>
    </row>
    <row r="444" spans="2:13" ht="13.5" customHeight="1">
      <c r="B444" s="4"/>
      <c r="M444" s="1"/>
    </row>
    <row r="445" spans="2:13" ht="13.5" customHeight="1">
      <c r="B445" s="4"/>
      <c r="M445" s="1"/>
    </row>
    <row r="446" spans="2:13" ht="13.5" customHeight="1">
      <c r="B446" s="4"/>
      <c r="M446" s="1"/>
    </row>
    <row r="447" spans="2:13" ht="13.5" customHeight="1">
      <c r="B447" s="4"/>
      <c r="M447" s="1"/>
    </row>
    <row r="448" spans="2:13" ht="13.5" customHeight="1">
      <c r="B448" s="4"/>
      <c r="M448" s="1"/>
    </row>
    <row r="449" spans="2:13" ht="13.5" customHeight="1">
      <c r="B449" s="4"/>
      <c r="M449" s="1"/>
    </row>
    <row r="450" spans="2:13" ht="13.5" customHeight="1">
      <c r="B450" s="4"/>
      <c r="M450" s="1"/>
    </row>
    <row r="451" spans="2:13" ht="13.5" customHeight="1">
      <c r="B451" s="4"/>
      <c r="M451" s="1"/>
    </row>
    <row r="452" spans="2:13" ht="13.5" customHeight="1">
      <c r="B452" s="4"/>
      <c r="M452" s="1"/>
    </row>
    <row r="453" spans="2:13" ht="13.5" customHeight="1">
      <c r="B453" s="4"/>
      <c r="M453" s="1"/>
    </row>
    <row r="454" spans="2:13" ht="13.5" customHeight="1">
      <c r="B454" s="4"/>
      <c r="M454" s="1"/>
    </row>
    <row r="455" spans="2:13" ht="13.5" customHeight="1">
      <c r="B455" s="4"/>
      <c r="M455" s="1"/>
    </row>
    <row r="456" spans="2:13" ht="13.5" customHeight="1">
      <c r="B456" s="4"/>
      <c r="M456" s="1"/>
    </row>
    <row r="457" spans="2:13" ht="13.5" customHeight="1">
      <c r="B457" s="4"/>
      <c r="M457" s="1"/>
    </row>
    <row r="458" spans="2:13" ht="13.5" customHeight="1">
      <c r="B458" s="4"/>
      <c r="M458" s="1"/>
    </row>
    <row r="459" spans="2:13" ht="13.5" customHeight="1">
      <c r="B459" s="4"/>
      <c r="M459" s="1"/>
    </row>
    <row r="460" spans="2:13" ht="13.5" customHeight="1">
      <c r="B460" s="4"/>
      <c r="M460" s="1"/>
    </row>
    <row r="461" spans="2:13" ht="13.5" customHeight="1">
      <c r="B461" s="4"/>
      <c r="M461" s="1"/>
    </row>
    <row r="462" spans="2:13" ht="13.5" customHeight="1">
      <c r="B462" s="4"/>
      <c r="M462" s="1"/>
    </row>
    <row r="463" spans="2:13" ht="13.5" customHeight="1">
      <c r="B463" s="4"/>
      <c r="M463" s="1"/>
    </row>
    <row r="464" spans="2:13" ht="13.5" customHeight="1">
      <c r="B464" s="4"/>
      <c r="M464" s="1"/>
    </row>
    <row r="465" spans="2:13" ht="13.5" customHeight="1">
      <c r="B465" s="4"/>
      <c r="M465" s="1"/>
    </row>
    <row r="466" spans="2:13" ht="13.5" customHeight="1">
      <c r="B466" s="4"/>
      <c r="M466" s="1"/>
    </row>
    <row r="467" spans="2:13" ht="13.5" customHeight="1">
      <c r="B467" s="4"/>
      <c r="M467" s="1"/>
    </row>
    <row r="468" spans="2:13" ht="13.5" customHeight="1">
      <c r="B468" s="4"/>
      <c r="M468" s="1"/>
    </row>
    <row r="469" spans="2:13" ht="13.5" customHeight="1">
      <c r="B469" s="4"/>
      <c r="M469" s="1"/>
    </row>
    <row r="470" spans="2:13" ht="13.5" customHeight="1">
      <c r="B470" s="4"/>
      <c r="M470" s="1"/>
    </row>
    <row r="471" spans="2:13" ht="13.5" customHeight="1">
      <c r="B471" s="4"/>
      <c r="M471" s="1"/>
    </row>
    <row r="472" spans="2:13" ht="13.5" customHeight="1">
      <c r="B472" s="4"/>
      <c r="M472" s="1"/>
    </row>
    <row r="473" spans="2:13" ht="13.5" customHeight="1">
      <c r="B473" s="4"/>
      <c r="M473" s="1"/>
    </row>
    <row r="474" spans="2:13" ht="13.5" customHeight="1">
      <c r="B474" s="4"/>
      <c r="M474" s="1"/>
    </row>
    <row r="475" spans="2:13" ht="13.5" customHeight="1">
      <c r="B475" s="4"/>
      <c r="M475" s="1"/>
    </row>
    <row r="476" spans="2:13" ht="13.5" customHeight="1">
      <c r="B476" s="4"/>
      <c r="M476" s="1"/>
    </row>
    <row r="477" spans="2:13" ht="13.5" customHeight="1">
      <c r="B477" s="4"/>
      <c r="M477" s="1"/>
    </row>
    <row r="478" spans="2:13" ht="13.5" customHeight="1">
      <c r="B478" s="4"/>
      <c r="M478" s="1"/>
    </row>
    <row r="479" spans="2:13" ht="13.5" customHeight="1">
      <c r="B479" s="4"/>
      <c r="M479" s="1"/>
    </row>
    <row r="480" spans="2:13" ht="13.5" customHeight="1">
      <c r="B480" s="4"/>
      <c r="M480" s="1"/>
    </row>
    <row r="481" spans="2:13" ht="13.5" customHeight="1">
      <c r="B481" s="4"/>
      <c r="M481" s="1"/>
    </row>
    <row r="482" spans="2:13" ht="13.5" customHeight="1">
      <c r="B482" s="4"/>
      <c r="M482" s="1"/>
    </row>
    <row r="483" spans="2:13" ht="13.5" customHeight="1">
      <c r="B483" s="4"/>
      <c r="M483" s="1"/>
    </row>
    <row r="484" spans="2:13" ht="13.5" customHeight="1">
      <c r="B484" s="4"/>
      <c r="M484" s="1"/>
    </row>
    <row r="485" spans="2:13" ht="13.5" customHeight="1">
      <c r="B485" s="4"/>
      <c r="M485" s="1"/>
    </row>
    <row r="486" spans="2:13" ht="13.5" customHeight="1">
      <c r="B486" s="4"/>
      <c r="M486" s="1"/>
    </row>
    <row r="487" spans="2:13" ht="13.5" customHeight="1">
      <c r="B487" s="4"/>
      <c r="M487" s="1"/>
    </row>
    <row r="488" spans="2:13" ht="13.5" customHeight="1">
      <c r="B488" s="4"/>
      <c r="M488" s="1"/>
    </row>
    <row r="489" spans="2:13" ht="13.5" customHeight="1">
      <c r="B489" s="4"/>
      <c r="M489" s="1"/>
    </row>
    <row r="490" spans="2:13" ht="13.5" customHeight="1">
      <c r="B490" s="4"/>
      <c r="M490" s="1"/>
    </row>
    <row r="491" spans="2:13" ht="13.5" customHeight="1">
      <c r="B491" s="4"/>
      <c r="M491" s="1"/>
    </row>
    <row r="492" spans="2:13" ht="13.5" customHeight="1">
      <c r="B492" s="4"/>
      <c r="M492" s="1"/>
    </row>
    <row r="493" spans="2:13" ht="13.5" customHeight="1">
      <c r="B493" s="4"/>
      <c r="M493" s="1"/>
    </row>
    <row r="494" spans="2:13" ht="13.5" customHeight="1">
      <c r="B494" s="4"/>
      <c r="M494" s="1"/>
    </row>
    <row r="495" spans="2:13" ht="13.5" customHeight="1">
      <c r="B495" s="4"/>
      <c r="M495" s="1"/>
    </row>
    <row r="496" spans="2:13" ht="13.5" customHeight="1">
      <c r="B496" s="4"/>
      <c r="M496" s="1"/>
    </row>
    <row r="497" spans="2:13" ht="13.5" customHeight="1">
      <c r="B497" s="4"/>
      <c r="M497" s="1"/>
    </row>
    <row r="498" spans="2:13" ht="13.5" customHeight="1">
      <c r="B498" s="4"/>
      <c r="M498" s="1"/>
    </row>
    <row r="499" spans="2:13" ht="13.5" customHeight="1">
      <c r="B499" s="4"/>
      <c r="M499" s="1"/>
    </row>
    <row r="500" spans="2:13" ht="13.5" customHeight="1">
      <c r="B500" s="4"/>
      <c r="M500" s="1"/>
    </row>
    <row r="501" spans="2:13" ht="13.5" customHeight="1">
      <c r="B501" s="4"/>
      <c r="M501" s="1"/>
    </row>
    <row r="502" spans="2:13" ht="13.5" customHeight="1">
      <c r="B502" s="4"/>
      <c r="M502" s="1"/>
    </row>
    <row r="503" spans="2:13" ht="13.5" customHeight="1">
      <c r="B503" s="4"/>
      <c r="M503" s="1"/>
    </row>
    <row r="504" spans="2:13" ht="13.5" customHeight="1">
      <c r="B504" s="4"/>
      <c r="M504" s="1"/>
    </row>
    <row r="505" spans="2:13" ht="13.5" customHeight="1">
      <c r="B505" s="4"/>
      <c r="M505" s="1"/>
    </row>
    <row r="506" spans="2:13" ht="13.5" customHeight="1">
      <c r="B506" s="4"/>
      <c r="M506" s="1"/>
    </row>
    <row r="507" spans="2:13" ht="13.5" customHeight="1">
      <c r="B507" s="4"/>
      <c r="M507" s="1"/>
    </row>
    <row r="508" spans="2:13" ht="13.5" customHeight="1">
      <c r="B508" s="4"/>
      <c r="M508" s="1"/>
    </row>
    <row r="509" spans="2:13" ht="13.5" customHeight="1">
      <c r="B509" s="4"/>
      <c r="M509" s="1"/>
    </row>
    <row r="510" spans="2:13" ht="13.5" customHeight="1">
      <c r="B510" s="4"/>
      <c r="M510" s="1"/>
    </row>
    <row r="511" spans="2:13" ht="13.5" customHeight="1">
      <c r="B511" s="4"/>
      <c r="M511" s="1"/>
    </row>
    <row r="512" spans="2:13" ht="13.5" customHeight="1">
      <c r="B512" s="4"/>
      <c r="M512" s="1"/>
    </row>
    <row r="513" spans="2:13" ht="13.5" customHeight="1">
      <c r="B513" s="4"/>
      <c r="M513" s="1"/>
    </row>
    <row r="514" spans="2:13" ht="13.5" customHeight="1">
      <c r="B514" s="4"/>
      <c r="M514" s="1"/>
    </row>
    <row r="515" spans="2:13" ht="13.5" customHeight="1">
      <c r="B515" s="4"/>
      <c r="M515" s="1"/>
    </row>
    <row r="516" spans="2:13" ht="13.5" customHeight="1">
      <c r="B516" s="4"/>
      <c r="M516" s="1"/>
    </row>
    <row r="517" spans="2:13" ht="13.5" customHeight="1">
      <c r="B517" s="4"/>
      <c r="M517" s="1"/>
    </row>
    <row r="518" spans="2:13" ht="13.5" customHeight="1">
      <c r="B518" s="4"/>
      <c r="M518" s="1"/>
    </row>
    <row r="519" spans="2:13" ht="13.5" customHeight="1">
      <c r="B519" s="4"/>
      <c r="M519" s="1"/>
    </row>
    <row r="520" spans="2:13" ht="13.5" customHeight="1">
      <c r="B520" s="4"/>
      <c r="M520" s="1"/>
    </row>
    <row r="521" spans="2:13" ht="13.5" customHeight="1">
      <c r="B521" s="4"/>
      <c r="M521" s="1"/>
    </row>
    <row r="522" spans="2:13" ht="13.5" customHeight="1">
      <c r="B522" s="4"/>
      <c r="M522" s="1"/>
    </row>
    <row r="523" spans="2:13" ht="13.5" customHeight="1">
      <c r="B523" s="4"/>
      <c r="M523" s="1"/>
    </row>
    <row r="524" spans="2:13" ht="13.5" customHeight="1">
      <c r="B524" s="4"/>
      <c r="M524" s="1"/>
    </row>
    <row r="525" spans="2:13" ht="13.5" customHeight="1">
      <c r="B525" s="4"/>
      <c r="M525" s="1"/>
    </row>
    <row r="526" spans="2:13" ht="13.5" customHeight="1">
      <c r="B526" s="4"/>
      <c r="M526" s="1"/>
    </row>
    <row r="527" spans="2:13" ht="13.5" customHeight="1">
      <c r="B527" s="4"/>
      <c r="M527" s="1"/>
    </row>
    <row r="528" spans="2:13" ht="13.5" customHeight="1">
      <c r="B528" s="4"/>
      <c r="M528" s="1"/>
    </row>
    <row r="529" spans="2:13" ht="13.5" customHeight="1">
      <c r="B529" s="4"/>
      <c r="M529" s="1"/>
    </row>
    <row r="530" spans="2:13" ht="13.5" customHeight="1">
      <c r="B530" s="4"/>
      <c r="M530" s="1"/>
    </row>
    <row r="531" spans="2:13" ht="13.5" customHeight="1">
      <c r="B531" s="4"/>
      <c r="M531" s="1"/>
    </row>
    <row r="532" spans="2:13" ht="13.5" customHeight="1">
      <c r="B532" s="4"/>
      <c r="M532" s="1"/>
    </row>
    <row r="533" spans="2:13" ht="13.5" customHeight="1">
      <c r="B533" s="4"/>
      <c r="M533" s="1"/>
    </row>
    <row r="534" spans="2:13" ht="13.5" customHeight="1">
      <c r="B534" s="4"/>
      <c r="M534" s="1"/>
    </row>
    <row r="535" spans="2:13" ht="13.5" customHeight="1">
      <c r="B535" s="4"/>
      <c r="M535" s="1"/>
    </row>
    <row r="536" spans="2:13" ht="13.5" customHeight="1">
      <c r="B536" s="4"/>
      <c r="M536" s="1"/>
    </row>
    <row r="537" spans="2:13" ht="13.5" customHeight="1">
      <c r="B537" s="4"/>
      <c r="M537" s="1"/>
    </row>
    <row r="538" spans="2:13" ht="13.5" customHeight="1">
      <c r="B538" s="4"/>
      <c r="M538" s="1"/>
    </row>
    <row r="539" spans="2:13" ht="13.5" customHeight="1">
      <c r="B539" s="4"/>
      <c r="M539" s="1"/>
    </row>
    <row r="540" spans="2:13" ht="13.5" customHeight="1">
      <c r="B540" s="4"/>
      <c r="M540" s="1"/>
    </row>
    <row r="541" spans="2:13" ht="13.5" customHeight="1">
      <c r="B541" s="4"/>
      <c r="M541" s="1"/>
    </row>
    <row r="542" spans="2:13" ht="13.5" customHeight="1">
      <c r="B542" s="4"/>
      <c r="M542" s="1"/>
    </row>
    <row r="543" spans="2:13" ht="13.5" customHeight="1">
      <c r="B543" s="4"/>
      <c r="M543" s="1"/>
    </row>
    <row r="544" spans="2:13" ht="13.5" customHeight="1">
      <c r="B544" s="4"/>
      <c r="M544" s="1"/>
    </row>
    <row r="545" spans="2:13" ht="13.5" customHeight="1">
      <c r="B545" s="4"/>
      <c r="M545" s="1"/>
    </row>
    <row r="546" spans="2:13" ht="13.5" customHeight="1">
      <c r="B546" s="4"/>
      <c r="M546" s="1"/>
    </row>
    <row r="547" spans="2:13" ht="13.5" customHeight="1">
      <c r="B547" s="4"/>
      <c r="M547" s="1"/>
    </row>
    <row r="548" spans="2:13" ht="13.5" customHeight="1">
      <c r="B548" s="4"/>
      <c r="M548" s="1"/>
    </row>
    <row r="549" spans="2:13" ht="13.5" customHeight="1">
      <c r="B549" s="4"/>
      <c r="M549" s="1"/>
    </row>
    <row r="550" spans="2:13" ht="13.5" customHeight="1">
      <c r="B550" s="4"/>
      <c r="M550" s="1"/>
    </row>
    <row r="551" spans="2:13" ht="13.5" customHeight="1">
      <c r="B551" s="4"/>
      <c r="M551" s="1"/>
    </row>
    <row r="552" spans="2:13" ht="13.5" customHeight="1">
      <c r="B552" s="4"/>
      <c r="M552" s="1"/>
    </row>
    <row r="553" spans="2:13" ht="13.5" customHeight="1">
      <c r="B553" s="4"/>
      <c r="M553" s="1"/>
    </row>
    <row r="554" spans="2:13" ht="13.5" customHeight="1">
      <c r="B554" s="4"/>
      <c r="M554" s="1"/>
    </row>
    <row r="555" spans="2:13" ht="13.5" customHeight="1">
      <c r="B555" s="4"/>
      <c r="M555" s="1"/>
    </row>
    <row r="556" spans="2:13" ht="13.5" customHeight="1">
      <c r="B556" s="4"/>
      <c r="M556" s="1"/>
    </row>
    <row r="557" spans="2:13" ht="13.5" customHeight="1">
      <c r="B557" s="4"/>
      <c r="M557" s="1"/>
    </row>
    <row r="558" spans="2:13" ht="13.5" customHeight="1">
      <c r="B558" s="4"/>
      <c r="M558" s="1"/>
    </row>
    <row r="559" spans="2:13" ht="13.5" customHeight="1">
      <c r="B559" s="4"/>
      <c r="M559" s="1"/>
    </row>
    <row r="560" spans="2:13" ht="13.5" customHeight="1">
      <c r="B560" s="4"/>
      <c r="M560" s="1"/>
    </row>
    <row r="561" spans="2:13" ht="13.5" customHeight="1">
      <c r="B561" s="4"/>
      <c r="M561" s="1"/>
    </row>
    <row r="562" spans="2:13" ht="13.5" customHeight="1">
      <c r="B562" s="4"/>
      <c r="M562" s="1"/>
    </row>
    <row r="563" spans="2:13" ht="13.5" customHeight="1">
      <c r="B563" s="4"/>
      <c r="M563" s="1"/>
    </row>
    <row r="564" spans="2:13" ht="13.5" customHeight="1">
      <c r="B564" s="4"/>
      <c r="M564" s="1"/>
    </row>
    <row r="565" spans="2:13" ht="13.5" customHeight="1">
      <c r="B565" s="4"/>
      <c r="M565" s="1"/>
    </row>
    <row r="566" spans="2:13" ht="13.5" customHeight="1">
      <c r="B566" s="4"/>
      <c r="M566" s="1"/>
    </row>
    <row r="567" spans="2:13" ht="13.5" customHeight="1">
      <c r="B567" s="4"/>
      <c r="M567" s="1"/>
    </row>
    <row r="568" spans="2:13" ht="13.5" customHeight="1">
      <c r="B568" s="4"/>
      <c r="M568" s="1"/>
    </row>
    <row r="569" spans="2:13" ht="13.5" customHeight="1">
      <c r="B569" s="4"/>
      <c r="M569" s="1"/>
    </row>
    <row r="570" spans="2:13" ht="13.5" customHeight="1">
      <c r="B570" s="4"/>
      <c r="M570" s="1"/>
    </row>
    <row r="571" spans="2:13" ht="13.5" customHeight="1">
      <c r="B571" s="4"/>
      <c r="M571" s="1"/>
    </row>
    <row r="572" spans="2:13" ht="13.5" customHeight="1">
      <c r="B572" s="4"/>
      <c r="M572" s="1"/>
    </row>
    <row r="573" spans="2:13" ht="13.5" customHeight="1">
      <c r="B573" s="4"/>
      <c r="M573" s="1"/>
    </row>
    <row r="574" spans="2:13" ht="13.5" customHeight="1">
      <c r="B574" s="4"/>
      <c r="M574" s="1"/>
    </row>
    <row r="575" spans="2:13" ht="13.5" customHeight="1">
      <c r="B575" s="4"/>
      <c r="M575" s="1"/>
    </row>
    <row r="576" spans="2:13" ht="13.5" customHeight="1">
      <c r="B576" s="4"/>
      <c r="M576" s="1"/>
    </row>
    <row r="577" spans="2:13" ht="13.5" customHeight="1">
      <c r="B577" s="4"/>
      <c r="M577" s="1"/>
    </row>
    <row r="578" spans="2:13" ht="13.5" customHeight="1">
      <c r="B578" s="4"/>
      <c r="M578" s="1"/>
    </row>
    <row r="579" spans="2:13" ht="13.5" customHeight="1">
      <c r="B579" s="4"/>
      <c r="M579" s="1"/>
    </row>
    <row r="580" spans="2:13" ht="13.5" customHeight="1">
      <c r="B580" s="4"/>
      <c r="M580" s="1"/>
    </row>
    <row r="581" spans="2:13" ht="13.5" customHeight="1">
      <c r="B581" s="4"/>
      <c r="M581" s="1"/>
    </row>
    <row r="582" spans="2:13" ht="13.5" customHeight="1">
      <c r="B582" s="4"/>
      <c r="M582" s="1"/>
    </row>
    <row r="583" spans="2:13" ht="13.5" customHeight="1">
      <c r="B583" s="4"/>
      <c r="M583" s="1"/>
    </row>
    <row r="584" spans="2:13" ht="13.5" customHeight="1">
      <c r="B584" s="4"/>
      <c r="M584" s="1"/>
    </row>
    <row r="585" spans="2:13" ht="13.5" customHeight="1">
      <c r="B585" s="4"/>
      <c r="M585" s="1"/>
    </row>
    <row r="586" spans="2:13" ht="13.5" customHeight="1">
      <c r="B586" s="4"/>
      <c r="M586" s="1"/>
    </row>
    <row r="587" spans="2:13" ht="13.5" customHeight="1">
      <c r="B587" s="4"/>
      <c r="M587" s="1"/>
    </row>
    <row r="588" spans="2:13" ht="13.5" customHeight="1">
      <c r="B588" s="4"/>
      <c r="M588" s="1"/>
    </row>
    <row r="589" spans="2:13" ht="13.5" customHeight="1">
      <c r="B589" s="4"/>
      <c r="M589" s="1"/>
    </row>
    <row r="590" spans="2:13" ht="13.5" customHeight="1">
      <c r="B590" s="4"/>
      <c r="M590" s="1"/>
    </row>
    <row r="591" spans="2:13" ht="13.5" customHeight="1">
      <c r="B591" s="4"/>
      <c r="M591" s="1"/>
    </row>
    <row r="592" spans="2:13" ht="13.5" customHeight="1">
      <c r="B592" s="4"/>
      <c r="M592" s="1"/>
    </row>
    <row r="593" spans="2:13" ht="13.5" customHeight="1">
      <c r="B593" s="4"/>
      <c r="M593" s="1"/>
    </row>
    <row r="594" spans="2:13" ht="13.5" customHeight="1">
      <c r="B594" s="4"/>
      <c r="M594" s="1"/>
    </row>
    <row r="595" spans="2:13" ht="13.5" customHeight="1">
      <c r="B595" s="4"/>
      <c r="M595" s="1"/>
    </row>
    <row r="596" spans="2:13" ht="13.5" customHeight="1">
      <c r="B596" s="4"/>
      <c r="M596" s="1"/>
    </row>
    <row r="597" spans="2:13" ht="13.5" customHeight="1">
      <c r="B597" s="4"/>
      <c r="M597" s="1"/>
    </row>
    <row r="598" spans="2:13" ht="13.5" customHeight="1">
      <c r="B598" s="4"/>
      <c r="M598" s="1"/>
    </row>
    <row r="599" spans="2:13" ht="13.5" customHeight="1">
      <c r="B599" s="4"/>
      <c r="M599" s="1"/>
    </row>
    <row r="600" spans="2:13" ht="13.5" customHeight="1">
      <c r="B600" s="4"/>
      <c r="M600" s="1"/>
    </row>
    <row r="601" spans="2:13" ht="13.5" customHeight="1">
      <c r="B601" s="4"/>
      <c r="M601" s="1"/>
    </row>
    <row r="602" spans="2:13" ht="13.5" customHeight="1">
      <c r="B602" s="4"/>
      <c r="M602" s="1"/>
    </row>
    <row r="603" spans="2:13" ht="13.5" customHeight="1">
      <c r="B603" s="4"/>
      <c r="M603" s="1"/>
    </row>
    <row r="604" spans="2:13" ht="13.5" customHeight="1">
      <c r="B604" s="4"/>
      <c r="M604" s="1"/>
    </row>
    <row r="605" spans="2:13" ht="13.5" customHeight="1">
      <c r="B605" s="4"/>
      <c r="M605" s="1"/>
    </row>
    <row r="606" spans="2:13" ht="13.5" customHeight="1">
      <c r="B606" s="4"/>
      <c r="M606" s="1"/>
    </row>
    <row r="607" spans="2:13" ht="13.5" customHeight="1">
      <c r="B607" s="4"/>
      <c r="M607" s="1"/>
    </row>
    <row r="608" spans="2:13" ht="13.5" customHeight="1">
      <c r="B608" s="4"/>
      <c r="M608" s="1"/>
    </row>
    <row r="609" spans="2:13" ht="13.5" customHeight="1">
      <c r="B609" s="4"/>
      <c r="M609" s="1"/>
    </row>
    <row r="610" spans="2:13" ht="13.5" customHeight="1">
      <c r="B610" s="4"/>
      <c r="M610" s="1"/>
    </row>
    <row r="611" spans="2:13" ht="13.5" customHeight="1">
      <c r="B611" s="4"/>
      <c r="M611" s="1"/>
    </row>
    <row r="612" spans="2:13" ht="13.5" customHeight="1">
      <c r="B612" s="4"/>
      <c r="M612" s="1"/>
    </row>
    <row r="613" spans="2:13" ht="13.5" customHeight="1">
      <c r="B613" s="4"/>
      <c r="M613" s="1"/>
    </row>
    <row r="614" spans="2:13" ht="13.5" customHeight="1">
      <c r="B614" s="4"/>
      <c r="M614" s="1"/>
    </row>
    <row r="615" spans="2:13" ht="13.5" customHeight="1">
      <c r="B615" s="4"/>
      <c r="M615" s="1"/>
    </row>
    <row r="616" spans="2:13" ht="13.5" customHeight="1">
      <c r="B616" s="4"/>
      <c r="M616" s="1"/>
    </row>
    <row r="617" spans="2:13" ht="13.5" customHeight="1">
      <c r="B617" s="4"/>
      <c r="M617" s="1"/>
    </row>
    <row r="618" spans="2:13" ht="13.5" customHeight="1">
      <c r="B618" s="4"/>
      <c r="M618" s="1"/>
    </row>
    <row r="619" spans="2:13" ht="13.5" customHeight="1">
      <c r="B619" s="4"/>
      <c r="M619" s="1"/>
    </row>
    <row r="620" spans="2:13" ht="13.5" customHeight="1">
      <c r="B620" s="4"/>
      <c r="M620" s="1"/>
    </row>
    <row r="621" spans="2:13" ht="13.5" customHeight="1">
      <c r="B621" s="4"/>
      <c r="M621" s="1"/>
    </row>
    <row r="622" spans="2:13" ht="13.5" customHeight="1">
      <c r="B622" s="4"/>
      <c r="M622" s="1"/>
    </row>
    <row r="623" spans="2:13" ht="13.5" customHeight="1">
      <c r="B623" s="4"/>
      <c r="M623" s="1"/>
    </row>
    <row r="624" spans="2:13" ht="13.5" customHeight="1">
      <c r="B624" s="4"/>
      <c r="M624" s="1"/>
    </row>
    <row r="625" spans="2:13" ht="13.5" customHeight="1">
      <c r="B625" s="4"/>
      <c r="M625" s="1"/>
    </row>
    <row r="626" spans="2:13" ht="13.5" customHeight="1">
      <c r="B626" s="4"/>
      <c r="M626" s="1"/>
    </row>
    <row r="627" spans="2:13" ht="13.5" customHeight="1">
      <c r="B627" s="4"/>
      <c r="M627" s="1"/>
    </row>
    <row r="628" spans="2:13" ht="13.5" customHeight="1">
      <c r="B628" s="4"/>
      <c r="M628" s="1"/>
    </row>
    <row r="629" spans="2:13" ht="13.5" customHeight="1">
      <c r="B629" s="4"/>
      <c r="M629" s="1"/>
    </row>
    <row r="630" spans="2:13" ht="13.5" customHeight="1">
      <c r="B630" s="4"/>
      <c r="M630" s="1"/>
    </row>
    <row r="631" spans="2:13" ht="13.5" customHeight="1">
      <c r="B631" s="4"/>
      <c r="M631" s="1"/>
    </row>
    <row r="632" spans="2:13" ht="13.5" customHeight="1">
      <c r="B632" s="4"/>
      <c r="M632" s="1"/>
    </row>
    <row r="633" spans="2:13" ht="13.5" customHeight="1">
      <c r="B633" s="4"/>
      <c r="M633" s="1"/>
    </row>
    <row r="634" spans="2:13" ht="13.5" customHeight="1">
      <c r="B634" s="4"/>
      <c r="M634" s="1"/>
    </row>
    <row r="635" spans="2:13" ht="13.5" customHeight="1">
      <c r="B635" s="4"/>
      <c r="M635" s="1"/>
    </row>
    <row r="636" spans="2:13" ht="13.5" customHeight="1">
      <c r="B636" s="4"/>
      <c r="M636" s="1"/>
    </row>
    <row r="637" spans="2:13" ht="13.5" customHeight="1">
      <c r="B637" s="4"/>
      <c r="M637" s="1"/>
    </row>
    <row r="638" spans="2:13" ht="13.5" customHeight="1">
      <c r="B638" s="4"/>
      <c r="M638" s="1"/>
    </row>
    <row r="639" spans="2:13" ht="13.5" customHeight="1">
      <c r="B639" s="4"/>
      <c r="M639" s="1"/>
    </row>
    <row r="640" spans="2:13" ht="13.5" customHeight="1">
      <c r="B640" s="4"/>
      <c r="M640" s="1"/>
    </row>
    <row r="641" spans="2:13" ht="13.5" customHeight="1">
      <c r="B641" s="4"/>
      <c r="M641" s="1"/>
    </row>
    <row r="642" spans="2:13" ht="13.5" customHeight="1">
      <c r="B642" s="4"/>
      <c r="M642" s="1"/>
    </row>
    <row r="643" spans="2:13" ht="13.5" customHeight="1">
      <c r="B643" s="4"/>
      <c r="M643" s="1"/>
    </row>
    <row r="644" spans="2:13" ht="13.5" customHeight="1">
      <c r="B644" s="4"/>
      <c r="M644" s="1"/>
    </row>
    <row r="645" spans="2:13" ht="13.5" customHeight="1">
      <c r="B645" s="4"/>
      <c r="M645" s="1"/>
    </row>
    <row r="646" spans="2:13" ht="13.5" customHeight="1">
      <c r="B646" s="4"/>
      <c r="M646" s="1"/>
    </row>
    <row r="647" spans="2:13" ht="13.5" customHeight="1">
      <c r="B647" s="4"/>
      <c r="M647" s="1"/>
    </row>
    <row r="648" spans="2:13" ht="13.5" customHeight="1">
      <c r="B648" s="4"/>
      <c r="M648" s="1"/>
    </row>
    <row r="649" spans="2:13" ht="13.5" customHeight="1">
      <c r="B649" s="4"/>
      <c r="M649" s="1"/>
    </row>
    <row r="650" spans="2:13" ht="13.5" customHeight="1">
      <c r="B650" s="4"/>
      <c r="M650" s="1"/>
    </row>
    <row r="651" spans="2:13" ht="13.5" customHeight="1">
      <c r="B651" s="4"/>
      <c r="M651" s="1"/>
    </row>
    <row r="652" spans="2:13" ht="13.5" customHeight="1">
      <c r="B652" s="4"/>
      <c r="M652" s="1"/>
    </row>
    <row r="653" spans="2:13" ht="13.5" customHeight="1">
      <c r="B653" s="4"/>
      <c r="M653" s="1"/>
    </row>
    <row r="654" spans="2:13" ht="13.5" customHeight="1">
      <c r="B654" s="4"/>
      <c r="M654" s="1"/>
    </row>
    <row r="655" spans="2:13" ht="13.5" customHeight="1">
      <c r="B655" s="4"/>
      <c r="M655" s="1"/>
    </row>
    <row r="656" spans="2:13" ht="13.5" customHeight="1">
      <c r="B656" s="4"/>
      <c r="M656" s="1"/>
    </row>
    <row r="657" spans="2:13" ht="13.5" customHeight="1">
      <c r="B657" s="4"/>
      <c r="M657" s="1"/>
    </row>
    <row r="658" spans="2:13" ht="13.5" customHeight="1">
      <c r="B658" s="4"/>
      <c r="M658" s="1"/>
    </row>
    <row r="659" spans="2:13" ht="13.5" customHeight="1">
      <c r="B659" s="4"/>
      <c r="M659" s="1"/>
    </row>
    <row r="660" spans="2:13" ht="13.5" customHeight="1">
      <c r="B660" s="4"/>
      <c r="M660" s="1"/>
    </row>
    <row r="661" spans="2:13" ht="13.5" customHeight="1">
      <c r="B661" s="4"/>
      <c r="M661" s="1"/>
    </row>
    <row r="662" spans="2:13" ht="13.5" customHeight="1">
      <c r="B662" s="4"/>
      <c r="M662" s="1"/>
    </row>
    <row r="663" spans="2:13" ht="13.5" customHeight="1">
      <c r="B663" s="4"/>
      <c r="M663" s="1"/>
    </row>
    <row r="664" spans="2:13" ht="13.5" customHeight="1">
      <c r="B664" s="4"/>
      <c r="M664" s="1"/>
    </row>
    <row r="665" spans="2:13" ht="13.5" customHeight="1">
      <c r="B665" s="4"/>
      <c r="M665" s="1"/>
    </row>
    <row r="666" spans="2:13" ht="13.5" customHeight="1">
      <c r="B666" s="4"/>
      <c r="M666" s="1"/>
    </row>
    <row r="667" spans="2:13" ht="13.5" customHeight="1">
      <c r="B667" s="4"/>
      <c r="M667" s="1"/>
    </row>
    <row r="668" spans="2:13" ht="13.5" customHeight="1">
      <c r="B668" s="4"/>
      <c r="M668" s="1"/>
    </row>
    <row r="669" spans="2:13" ht="13.5" customHeight="1">
      <c r="B669" s="4"/>
      <c r="M669" s="1"/>
    </row>
    <row r="670" spans="2:13" ht="13.5" customHeight="1">
      <c r="B670" s="4"/>
      <c r="M670" s="1"/>
    </row>
    <row r="671" spans="2:13" ht="13.5" customHeight="1">
      <c r="B671" s="4"/>
      <c r="M671" s="1"/>
    </row>
    <row r="672" spans="2:13" ht="13.5" customHeight="1">
      <c r="B672" s="4"/>
      <c r="M672" s="1"/>
    </row>
    <row r="673" spans="2:13" ht="13.5" customHeight="1">
      <c r="B673" s="4"/>
      <c r="M673" s="1"/>
    </row>
    <row r="674" spans="2:13" ht="13.5" customHeight="1">
      <c r="B674" s="4"/>
      <c r="M674" s="1"/>
    </row>
    <row r="675" spans="2:13" ht="13.5" customHeight="1">
      <c r="B675" s="4"/>
      <c r="M675" s="1"/>
    </row>
    <row r="676" spans="2:13" ht="13.5" customHeight="1">
      <c r="B676" s="4"/>
      <c r="M676" s="1"/>
    </row>
    <row r="677" spans="2:13" ht="13.5" customHeight="1">
      <c r="B677" s="4"/>
      <c r="M677" s="1"/>
    </row>
    <row r="678" spans="2:13" ht="13.5" customHeight="1">
      <c r="B678" s="4"/>
      <c r="M678" s="1"/>
    </row>
    <row r="679" spans="2:13" ht="13.5" customHeight="1">
      <c r="B679" s="4"/>
      <c r="M679" s="1"/>
    </row>
    <row r="680" spans="2:13" ht="13.5" customHeight="1">
      <c r="B680" s="4"/>
      <c r="M680" s="1"/>
    </row>
    <row r="681" spans="2:13" ht="13.5" customHeight="1">
      <c r="B681" s="4"/>
      <c r="M681" s="1"/>
    </row>
    <row r="682" spans="2:13" ht="13.5" customHeight="1">
      <c r="B682" s="4"/>
      <c r="M682" s="1"/>
    </row>
    <row r="683" spans="2:13" ht="13.5" customHeight="1">
      <c r="B683" s="4"/>
      <c r="M683" s="1"/>
    </row>
    <row r="684" spans="2:13" ht="13.5" customHeight="1">
      <c r="B684" s="4"/>
      <c r="M684" s="1"/>
    </row>
    <row r="685" spans="2:13" ht="13.5" customHeight="1">
      <c r="B685" s="4"/>
      <c r="M685" s="1"/>
    </row>
    <row r="686" spans="2:13" ht="13.5" customHeight="1">
      <c r="B686" s="4"/>
      <c r="M686" s="1"/>
    </row>
    <row r="687" spans="2:13" ht="13.5" customHeight="1">
      <c r="B687" s="4"/>
      <c r="M687" s="1"/>
    </row>
    <row r="688" spans="2:13" ht="13.5" customHeight="1">
      <c r="B688" s="4"/>
      <c r="M688" s="1"/>
    </row>
    <row r="689" spans="2:13" ht="13.5" customHeight="1">
      <c r="B689" s="4"/>
      <c r="M689" s="1"/>
    </row>
    <row r="690" spans="2:13" ht="13.5" customHeight="1">
      <c r="B690" s="4"/>
      <c r="M690" s="1"/>
    </row>
    <row r="691" spans="2:13" ht="13.5" customHeight="1">
      <c r="B691" s="4"/>
      <c r="M691" s="1"/>
    </row>
    <row r="692" spans="2:13" ht="13.5" customHeight="1">
      <c r="B692" s="4"/>
      <c r="M692" s="1"/>
    </row>
    <row r="693" spans="2:13" ht="13.5" customHeight="1">
      <c r="B693" s="4"/>
      <c r="M693" s="1"/>
    </row>
    <row r="694" spans="2:13" ht="13.5" customHeight="1">
      <c r="B694" s="4"/>
      <c r="M694" s="1"/>
    </row>
    <row r="695" spans="2:13" ht="13.5" customHeight="1">
      <c r="B695" s="4"/>
      <c r="M695" s="1"/>
    </row>
    <row r="696" spans="2:13" ht="13.5" customHeight="1">
      <c r="B696" s="4"/>
      <c r="M696" s="1"/>
    </row>
    <row r="697" spans="2:13" ht="13.5" customHeight="1">
      <c r="B697" s="4"/>
      <c r="M697" s="1"/>
    </row>
    <row r="698" spans="2:13" ht="13.5" customHeight="1">
      <c r="B698" s="4"/>
      <c r="M698" s="1"/>
    </row>
    <row r="699" spans="2:13" ht="13.5" customHeight="1">
      <c r="B699" s="4"/>
      <c r="M699" s="1"/>
    </row>
    <row r="700" spans="2:13" ht="13.5" customHeight="1">
      <c r="B700" s="4"/>
      <c r="M700" s="1"/>
    </row>
    <row r="701" spans="2:13" ht="13.5" customHeight="1">
      <c r="B701" s="4"/>
      <c r="M701" s="1"/>
    </row>
    <row r="702" spans="2:13" ht="13.5" customHeight="1">
      <c r="B702" s="4"/>
      <c r="M702" s="1"/>
    </row>
    <row r="703" spans="2:13" ht="13.5" customHeight="1">
      <c r="B703" s="4"/>
      <c r="M703" s="1"/>
    </row>
    <row r="704" spans="2:13" ht="13.5" customHeight="1">
      <c r="B704" s="4"/>
      <c r="M704" s="1"/>
    </row>
    <row r="705" spans="2:13" ht="13.5" customHeight="1">
      <c r="B705" s="4"/>
      <c r="M705" s="1"/>
    </row>
    <row r="706" spans="2:13" ht="13.5" customHeight="1">
      <c r="B706" s="4"/>
      <c r="M706" s="1"/>
    </row>
    <row r="707" spans="2:13" ht="13.5" customHeight="1">
      <c r="B707" s="4"/>
      <c r="M707" s="1"/>
    </row>
    <row r="708" spans="2:13" ht="13.5" customHeight="1">
      <c r="B708" s="4"/>
      <c r="M708" s="1"/>
    </row>
    <row r="709" spans="2:13" ht="13.5" customHeight="1">
      <c r="B709" s="4"/>
      <c r="M709" s="1"/>
    </row>
    <row r="710" spans="2:13" ht="13.5" customHeight="1">
      <c r="B710" s="4"/>
      <c r="M710" s="1"/>
    </row>
    <row r="711" spans="2:13" ht="13.5" customHeight="1">
      <c r="B711" s="4"/>
      <c r="M711" s="1"/>
    </row>
    <row r="712" spans="2:13" ht="13.5" customHeight="1">
      <c r="B712" s="4"/>
      <c r="M712" s="1"/>
    </row>
    <row r="713" spans="2:13" ht="13.5" customHeight="1">
      <c r="B713" s="4"/>
      <c r="M713" s="1"/>
    </row>
    <row r="714" spans="2:13" ht="13.5" customHeight="1">
      <c r="B714" s="4"/>
      <c r="M714" s="1"/>
    </row>
    <row r="715" spans="2:13" ht="13.5" customHeight="1">
      <c r="B715" s="4"/>
      <c r="M715" s="1"/>
    </row>
    <row r="716" spans="2:13" ht="13.5" customHeight="1">
      <c r="B716" s="4"/>
      <c r="M716" s="1"/>
    </row>
    <row r="717" spans="2:13" ht="13.5" customHeight="1">
      <c r="B717" s="4"/>
      <c r="M717" s="1"/>
    </row>
    <row r="718" spans="2:13" ht="13.5" customHeight="1">
      <c r="B718" s="4"/>
      <c r="M718" s="1"/>
    </row>
    <row r="719" spans="2:13" ht="13.5" customHeight="1">
      <c r="B719" s="4"/>
      <c r="M719" s="1"/>
    </row>
    <row r="720" spans="2:13" ht="13.5" customHeight="1">
      <c r="B720" s="4"/>
      <c r="M720" s="1"/>
    </row>
    <row r="721" spans="2:13" ht="13.5" customHeight="1">
      <c r="B721" s="4"/>
      <c r="M721" s="1"/>
    </row>
    <row r="722" spans="2:13" ht="13.5" customHeight="1">
      <c r="B722" s="4"/>
      <c r="M722" s="1"/>
    </row>
    <row r="723" spans="2:13" ht="13.5" customHeight="1">
      <c r="B723" s="4"/>
      <c r="M723" s="1"/>
    </row>
    <row r="724" spans="2:13" ht="13.5" customHeight="1">
      <c r="B724" s="4"/>
      <c r="M724" s="1"/>
    </row>
    <row r="725" spans="2:13" ht="13.5" customHeight="1">
      <c r="B725" s="4"/>
      <c r="M725" s="1"/>
    </row>
    <row r="726" spans="2:13" ht="13.5" customHeight="1">
      <c r="B726" s="4"/>
      <c r="M726" s="1"/>
    </row>
    <row r="727" spans="2:13" ht="13.5" customHeight="1">
      <c r="B727" s="4"/>
      <c r="M727" s="1"/>
    </row>
    <row r="728" spans="2:13" ht="13.5" customHeight="1">
      <c r="B728" s="4"/>
      <c r="M728" s="1"/>
    </row>
    <row r="729" spans="2:13" ht="13.5" customHeight="1">
      <c r="B729" s="4"/>
      <c r="M729" s="1"/>
    </row>
    <row r="730" spans="2:13" ht="13.5" customHeight="1">
      <c r="B730" s="4"/>
      <c r="M730" s="1"/>
    </row>
    <row r="731" spans="2:13" ht="13.5" customHeight="1">
      <c r="B731" s="4"/>
      <c r="M731" s="1"/>
    </row>
    <row r="732" spans="2:13" ht="13.5" customHeight="1">
      <c r="B732" s="4"/>
      <c r="M732" s="1"/>
    </row>
    <row r="733" spans="2:13" ht="13.5" customHeight="1">
      <c r="B733" s="4"/>
      <c r="M733" s="1"/>
    </row>
    <row r="734" spans="2:13" ht="13.5" customHeight="1">
      <c r="B734" s="4"/>
      <c r="M734" s="1"/>
    </row>
    <row r="735" spans="2:13" ht="13.5" customHeight="1">
      <c r="B735" s="4"/>
      <c r="M735" s="1"/>
    </row>
    <row r="736" spans="2:13" ht="13.5" customHeight="1">
      <c r="B736" s="4"/>
      <c r="M736" s="1"/>
    </row>
    <row r="737" spans="2:13" ht="13.5" customHeight="1">
      <c r="B737" s="4"/>
      <c r="M737" s="1"/>
    </row>
    <row r="738" spans="2:13" ht="13.5" customHeight="1">
      <c r="B738" s="4"/>
      <c r="M738" s="1"/>
    </row>
    <row r="739" spans="2:13" ht="13.5" customHeight="1">
      <c r="B739" s="4"/>
      <c r="M739" s="1"/>
    </row>
    <row r="740" spans="2:13" ht="13.5" customHeight="1">
      <c r="B740" s="4"/>
      <c r="M740" s="1"/>
    </row>
    <row r="741" spans="2:13" ht="13.5" customHeight="1">
      <c r="B741" s="4"/>
      <c r="M741" s="1"/>
    </row>
    <row r="742" spans="2:13" ht="13.5" customHeight="1">
      <c r="B742" s="4"/>
      <c r="M742" s="1"/>
    </row>
    <row r="743" spans="2:13" ht="13.5" customHeight="1">
      <c r="B743" s="4"/>
      <c r="M743" s="1"/>
    </row>
    <row r="744" spans="2:13" ht="13.5" customHeight="1">
      <c r="B744" s="4"/>
      <c r="M744" s="1"/>
    </row>
    <row r="745" spans="2:13" ht="13.5" customHeight="1">
      <c r="B745" s="4"/>
      <c r="M745" s="1"/>
    </row>
    <row r="746" spans="2:13" ht="13.5" customHeight="1">
      <c r="B746" s="4"/>
      <c r="M746" s="1"/>
    </row>
    <row r="747" spans="2:13" ht="13.5" customHeight="1">
      <c r="B747" s="4"/>
      <c r="M747" s="1"/>
    </row>
    <row r="748" spans="2:13" ht="13.5" customHeight="1">
      <c r="B748" s="4"/>
      <c r="M748" s="1"/>
    </row>
    <row r="749" spans="2:13" ht="13.5" customHeight="1">
      <c r="B749" s="4"/>
      <c r="M749" s="1"/>
    </row>
    <row r="750" spans="2:13" ht="13.5" customHeight="1">
      <c r="B750" s="4"/>
      <c r="M750" s="1"/>
    </row>
    <row r="751" spans="2:13" ht="13.5" customHeight="1">
      <c r="B751" s="4"/>
      <c r="M751" s="1"/>
    </row>
    <row r="752" spans="2:13" ht="13.5" customHeight="1">
      <c r="B752" s="4"/>
      <c r="M752" s="1"/>
    </row>
    <row r="753" spans="2:13" ht="13.5" customHeight="1">
      <c r="B753" s="4"/>
      <c r="M753" s="1"/>
    </row>
    <row r="754" spans="2:13" ht="13.5" customHeight="1">
      <c r="B754" s="4"/>
      <c r="M754" s="1"/>
    </row>
    <row r="755" spans="2:13" ht="13.5" customHeight="1">
      <c r="B755" s="4"/>
      <c r="M755" s="1"/>
    </row>
    <row r="756" spans="2:13" ht="13.5" customHeight="1">
      <c r="B756" s="4"/>
      <c r="M756" s="1"/>
    </row>
    <row r="757" spans="2:13" ht="13.5" customHeight="1">
      <c r="B757" s="4"/>
      <c r="M757" s="1"/>
    </row>
    <row r="758" spans="2:13" ht="13.5" customHeight="1">
      <c r="B758" s="4"/>
      <c r="M758" s="1"/>
    </row>
    <row r="759" spans="2:13" ht="13.5" customHeight="1">
      <c r="B759" s="4"/>
      <c r="M759" s="1"/>
    </row>
    <row r="760" spans="2:13" ht="13.5" customHeight="1">
      <c r="B760" s="4"/>
      <c r="M760" s="1"/>
    </row>
    <row r="761" spans="2:13" ht="13.5" customHeight="1">
      <c r="B761" s="4"/>
      <c r="M761" s="1"/>
    </row>
    <row r="762" spans="2:13" ht="13.5" customHeight="1">
      <c r="B762" s="4"/>
      <c r="M762" s="1"/>
    </row>
    <row r="763" spans="2:13" ht="13.5" customHeight="1">
      <c r="B763" s="4"/>
      <c r="M763" s="1"/>
    </row>
    <row r="764" spans="2:13" ht="13.5" customHeight="1">
      <c r="B764" s="4"/>
      <c r="M764" s="1"/>
    </row>
    <row r="765" spans="2:13" ht="13.5" customHeight="1">
      <c r="B765" s="4"/>
      <c r="M765" s="1"/>
    </row>
    <row r="766" spans="2:13" ht="13.5" customHeight="1">
      <c r="B766" s="4"/>
      <c r="M766" s="1"/>
    </row>
    <row r="767" spans="2:13" ht="13.5" customHeight="1">
      <c r="B767" s="4"/>
      <c r="M767" s="1"/>
    </row>
    <row r="768" spans="2:13" ht="13.5" customHeight="1">
      <c r="B768" s="4"/>
      <c r="M768" s="1"/>
    </row>
    <row r="769" spans="2:13" ht="13.5" customHeight="1">
      <c r="B769" s="4"/>
      <c r="M769" s="1"/>
    </row>
    <row r="770" spans="2:13" ht="13.5" customHeight="1">
      <c r="B770" s="4"/>
      <c r="M770" s="1"/>
    </row>
    <row r="771" spans="2:13" ht="13.5" customHeight="1">
      <c r="B771" s="4"/>
      <c r="M771" s="1"/>
    </row>
    <row r="772" spans="2:13" ht="13.5" customHeight="1">
      <c r="B772" s="4"/>
      <c r="M772" s="1"/>
    </row>
    <row r="773" spans="2:13" ht="13.5" customHeight="1">
      <c r="B773" s="4"/>
      <c r="M773" s="1"/>
    </row>
    <row r="774" spans="2:13" ht="13.5" customHeight="1">
      <c r="B774" s="4"/>
      <c r="M774" s="1"/>
    </row>
    <row r="775" spans="2:13" ht="13.5" customHeight="1">
      <c r="B775" s="4"/>
      <c r="M775" s="1"/>
    </row>
    <row r="776" spans="2:13" ht="13.5" customHeight="1">
      <c r="B776" s="4"/>
      <c r="M776" s="1"/>
    </row>
    <row r="777" spans="2:13" ht="13.5" customHeight="1">
      <c r="B777" s="4"/>
      <c r="M777" s="1"/>
    </row>
    <row r="778" spans="2:13" ht="13.5" customHeight="1">
      <c r="B778" s="4"/>
      <c r="M778" s="1"/>
    </row>
    <row r="779" spans="2:13" ht="13.5" customHeight="1">
      <c r="B779" s="4"/>
      <c r="M779" s="1"/>
    </row>
    <row r="780" spans="2:13" ht="13.5" customHeight="1">
      <c r="B780" s="4"/>
      <c r="M780" s="1"/>
    </row>
    <row r="781" spans="2:13" ht="13.5" customHeight="1">
      <c r="B781" s="4"/>
      <c r="M781" s="1"/>
    </row>
    <row r="782" spans="2:13" ht="13.5" customHeight="1">
      <c r="B782" s="4"/>
      <c r="M782" s="1"/>
    </row>
    <row r="783" spans="2:13" ht="13.5" customHeight="1">
      <c r="B783" s="4"/>
      <c r="M783" s="1"/>
    </row>
    <row r="784" spans="2:13" ht="13.5" customHeight="1">
      <c r="B784" s="4"/>
      <c r="M784" s="1"/>
    </row>
    <row r="785" spans="2:13" ht="13.5" customHeight="1">
      <c r="B785" s="4"/>
      <c r="M785" s="1"/>
    </row>
    <row r="786" spans="2:13" ht="13.5" customHeight="1">
      <c r="B786" s="4"/>
      <c r="M786" s="1"/>
    </row>
    <row r="787" spans="2:13" ht="13.5" customHeight="1">
      <c r="B787" s="4"/>
      <c r="M787" s="1"/>
    </row>
    <row r="788" spans="2:13" ht="13.5" customHeight="1">
      <c r="B788" s="4"/>
      <c r="M788" s="1"/>
    </row>
    <row r="789" spans="2:13" ht="13.5" customHeight="1">
      <c r="B789" s="4"/>
      <c r="M789" s="1"/>
    </row>
    <row r="790" spans="2:13" ht="13.5" customHeight="1">
      <c r="B790" s="4"/>
      <c r="M790" s="1"/>
    </row>
    <row r="791" spans="2:13" ht="13.5" customHeight="1">
      <c r="B791" s="4"/>
      <c r="M791" s="1"/>
    </row>
    <row r="792" spans="2:13" ht="13.5" customHeight="1">
      <c r="B792" s="4"/>
      <c r="M792" s="1"/>
    </row>
    <row r="793" spans="2:13" ht="13.5" customHeight="1">
      <c r="B793" s="4"/>
      <c r="M793" s="1"/>
    </row>
    <row r="794" spans="2:13" ht="13.5" customHeight="1">
      <c r="B794" s="4"/>
      <c r="M794" s="1"/>
    </row>
    <row r="795" spans="2:13" ht="13.5" customHeight="1">
      <c r="B795" s="4"/>
      <c r="M795" s="1"/>
    </row>
    <row r="796" spans="2:13" ht="13.5" customHeight="1">
      <c r="B796" s="4"/>
      <c r="M796" s="1"/>
    </row>
    <row r="797" spans="2:13" ht="13.5" customHeight="1">
      <c r="B797" s="4"/>
      <c r="M797" s="1"/>
    </row>
    <row r="798" spans="2:13" ht="13.5" customHeight="1">
      <c r="B798" s="4"/>
      <c r="M798" s="1"/>
    </row>
    <row r="799" spans="2:13" ht="13.5" customHeight="1">
      <c r="B799" s="4"/>
      <c r="M799" s="1"/>
    </row>
    <row r="800" spans="2:13" ht="13.5" customHeight="1">
      <c r="B800" s="4"/>
      <c r="M800" s="1"/>
    </row>
    <row r="801" spans="2:13" ht="13.5" customHeight="1">
      <c r="B801" s="4"/>
      <c r="M801" s="1"/>
    </row>
    <row r="802" spans="2:13" ht="13.5" customHeight="1">
      <c r="B802" s="4"/>
      <c r="M802" s="1"/>
    </row>
    <row r="803" spans="2:13" ht="13.5" customHeight="1">
      <c r="B803" s="4"/>
      <c r="M803" s="1"/>
    </row>
    <row r="804" spans="2:13" ht="13.5" customHeight="1">
      <c r="B804" s="4"/>
      <c r="M804" s="1"/>
    </row>
    <row r="805" spans="2:13" ht="13.5" customHeight="1">
      <c r="B805" s="4"/>
      <c r="M805" s="1"/>
    </row>
    <row r="806" spans="2:13" ht="13.5" customHeight="1">
      <c r="B806" s="4"/>
      <c r="M806" s="1"/>
    </row>
    <row r="807" spans="2:13" ht="13.5" customHeight="1">
      <c r="B807" s="4"/>
      <c r="M807" s="1"/>
    </row>
    <row r="808" spans="2:13" ht="13.5" customHeight="1">
      <c r="B808" s="4"/>
      <c r="M808" s="1"/>
    </row>
    <row r="809" spans="2:13" ht="13.5" customHeight="1">
      <c r="B809" s="4"/>
      <c r="M809" s="1"/>
    </row>
    <row r="810" spans="2:13" ht="13.5" customHeight="1">
      <c r="B810" s="4"/>
      <c r="M810" s="1"/>
    </row>
    <row r="811" spans="2:13" ht="13.5" customHeight="1">
      <c r="B811" s="4"/>
      <c r="M811" s="1"/>
    </row>
    <row r="812" spans="2:13" ht="13.5" customHeight="1">
      <c r="B812" s="4"/>
      <c r="M812" s="1"/>
    </row>
    <row r="813" spans="2:13" ht="13.5" customHeight="1">
      <c r="B813" s="4"/>
      <c r="M813" s="1"/>
    </row>
    <row r="814" spans="2:13" ht="13.5" customHeight="1">
      <c r="B814" s="4"/>
      <c r="M814" s="1"/>
    </row>
    <row r="815" spans="2:13" ht="13.5" customHeight="1">
      <c r="B815" s="4"/>
      <c r="M815" s="1"/>
    </row>
    <row r="816" spans="2:13" ht="13.5" customHeight="1">
      <c r="B816" s="4"/>
      <c r="M816" s="1"/>
    </row>
    <row r="817" spans="2:13" ht="13.5" customHeight="1">
      <c r="B817" s="4"/>
      <c r="M817" s="1"/>
    </row>
    <row r="818" spans="2:13" ht="13.5" customHeight="1">
      <c r="B818" s="4"/>
      <c r="M818" s="1"/>
    </row>
    <row r="819" spans="2:13" ht="13.5" customHeight="1">
      <c r="B819" s="4"/>
      <c r="M819" s="1"/>
    </row>
    <row r="820" spans="2:13" ht="13.5" customHeight="1">
      <c r="B820" s="4"/>
      <c r="M820" s="1"/>
    </row>
    <row r="821" spans="2:13" ht="13.5" customHeight="1">
      <c r="B821" s="4"/>
      <c r="M821" s="1"/>
    </row>
    <row r="822" spans="2:13" ht="13.5" customHeight="1">
      <c r="B822" s="4"/>
      <c r="M822" s="1"/>
    </row>
    <row r="823" spans="2:13" ht="13.5" customHeight="1">
      <c r="B823" s="4"/>
      <c r="M823" s="1"/>
    </row>
    <row r="824" spans="2:13" ht="13.5" customHeight="1">
      <c r="B824" s="4"/>
      <c r="M824" s="1"/>
    </row>
    <row r="825" spans="2:13" ht="13.5" customHeight="1">
      <c r="B825" s="4"/>
      <c r="M825" s="1"/>
    </row>
    <row r="826" spans="2:13" ht="13.5" customHeight="1">
      <c r="B826" s="4"/>
      <c r="M826" s="1"/>
    </row>
    <row r="827" spans="2:13" ht="13.5" customHeight="1">
      <c r="B827" s="4"/>
      <c r="M827" s="1"/>
    </row>
    <row r="828" spans="2:13" ht="13.5" customHeight="1">
      <c r="B828" s="4"/>
      <c r="M828" s="1"/>
    </row>
    <row r="829" spans="2:13" ht="13.5" customHeight="1">
      <c r="B829" s="4"/>
      <c r="M829" s="1"/>
    </row>
    <row r="830" spans="2:13" ht="13.5" customHeight="1">
      <c r="B830" s="4"/>
      <c r="M830" s="1"/>
    </row>
    <row r="831" spans="2:13" ht="13.5" customHeight="1">
      <c r="B831" s="4"/>
      <c r="M831" s="1"/>
    </row>
    <row r="832" spans="2:13" ht="13.5" customHeight="1">
      <c r="B832" s="4"/>
      <c r="M832" s="1"/>
    </row>
    <row r="833" spans="2:13" ht="13.5" customHeight="1">
      <c r="B833" s="4"/>
      <c r="M833" s="1"/>
    </row>
    <row r="834" spans="2:13" ht="13.5" customHeight="1">
      <c r="B834" s="4"/>
      <c r="M834" s="1"/>
    </row>
    <row r="835" spans="2:13" ht="13.5" customHeight="1">
      <c r="B835" s="4"/>
      <c r="M835" s="1"/>
    </row>
    <row r="836" spans="2:13" ht="13.5" customHeight="1">
      <c r="B836" s="4"/>
      <c r="M836" s="1"/>
    </row>
    <row r="837" spans="2:13" ht="13.5" customHeight="1">
      <c r="B837" s="4"/>
      <c r="M837" s="1"/>
    </row>
    <row r="838" spans="2:13" ht="13.5" customHeight="1">
      <c r="B838" s="4"/>
      <c r="M838" s="1"/>
    </row>
    <row r="839" spans="2:13" ht="13.5" customHeight="1">
      <c r="B839" s="4"/>
      <c r="M839" s="1"/>
    </row>
    <row r="840" spans="2:13" ht="13.5" customHeight="1">
      <c r="B840" s="4"/>
      <c r="M840" s="1"/>
    </row>
    <row r="841" spans="2:13" ht="13.5" customHeight="1">
      <c r="B841" s="4"/>
      <c r="M841" s="1"/>
    </row>
    <row r="842" spans="2:13" ht="13.5" customHeight="1">
      <c r="B842" s="4"/>
      <c r="M842" s="1"/>
    </row>
    <row r="843" spans="2:13" ht="13.5" customHeight="1">
      <c r="B843" s="4"/>
      <c r="M843" s="1"/>
    </row>
    <row r="844" spans="2:13" ht="13.5" customHeight="1">
      <c r="B844" s="4"/>
      <c r="M844" s="1"/>
    </row>
    <row r="845" spans="2:13" ht="13.5" customHeight="1">
      <c r="B845" s="4"/>
      <c r="M845" s="1"/>
    </row>
    <row r="846" spans="2:13" ht="13.5" customHeight="1">
      <c r="B846" s="4"/>
      <c r="M846" s="1"/>
    </row>
    <row r="847" spans="2:13" ht="13.5" customHeight="1">
      <c r="B847" s="4"/>
      <c r="M847" s="1"/>
    </row>
    <row r="848" spans="2:13" ht="13.5" customHeight="1">
      <c r="B848" s="4"/>
      <c r="M848" s="1"/>
    </row>
    <row r="849" spans="2:13" ht="13.5" customHeight="1">
      <c r="B849" s="4"/>
      <c r="M849" s="1"/>
    </row>
    <row r="850" spans="2:13" ht="13.5" customHeight="1">
      <c r="B850" s="4"/>
      <c r="M850" s="1"/>
    </row>
    <row r="851" spans="2:13" ht="13.5" customHeight="1">
      <c r="B851" s="4"/>
      <c r="M851" s="1"/>
    </row>
    <row r="852" spans="2:13" ht="13.5" customHeight="1">
      <c r="B852" s="4"/>
      <c r="M852" s="1"/>
    </row>
    <row r="853" spans="2:13" ht="13.5" customHeight="1">
      <c r="B853" s="4"/>
      <c r="M853" s="1"/>
    </row>
    <row r="854" spans="2:13" ht="13.5" customHeight="1">
      <c r="B854" s="4"/>
      <c r="M854" s="1"/>
    </row>
    <row r="855" spans="2:13" ht="13.5" customHeight="1">
      <c r="B855" s="4"/>
      <c r="M855" s="1"/>
    </row>
    <row r="856" spans="2:13" ht="13.5" customHeight="1">
      <c r="B856" s="4"/>
      <c r="M856" s="1"/>
    </row>
    <row r="857" spans="2:13" ht="13.5" customHeight="1">
      <c r="B857" s="4"/>
      <c r="M857" s="1"/>
    </row>
    <row r="858" spans="2:13" ht="13.5" customHeight="1">
      <c r="B858" s="4"/>
      <c r="M858" s="1"/>
    </row>
    <row r="859" spans="2:13" ht="13.5" customHeight="1">
      <c r="B859" s="4"/>
      <c r="M859" s="1"/>
    </row>
    <row r="860" spans="2:13" ht="13.5" customHeight="1">
      <c r="B860" s="4"/>
      <c r="M860" s="1"/>
    </row>
    <row r="861" spans="2:13" ht="13.5" customHeight="1">
      <c r="B861" s="4"/>
      <c r="M861" s="1"/>
    </row>
    <row r="862" spans="2:13" ht="13.5" customHeight="1">
      <c r="B862" s="4"/>
      <c r="M862" s="1"/>
    </row>
    <row r="863" spans="2:13" ht="13.5" customHeight="1">
      <c r="B863" s="4"/>
      <c r="M863" s="1"/>
    </row>
    <row r="864" spans="2:13" ht="13.5" customHeight="1">
      <c r="B864" s="4"/>
      <c r="M864" s="1"/>
    </row>
    <row r="865" spans="2:13" ht="13.5" customHeight="1">
      <c r="B865" s="4"/>
      <c r="M865" s="1"/>
    </row>
    <row r="866" spans="2:13" ht="13.5" customHeight="1">
      <c r="B866" s="4"/>
      <c r="M866" s="1"/>
    </row>
    <row r="867" spans="2:13" ht="13.5" customHeight="1">
      <c r="B867" s="4"/>
      <c r="M867" s="1"/>
    </row>
    <row r="868" spans="2:13" ht="13.5" customHeight="1">
      <c r="B868" s="4"/>
      <c r="M868" s="1"/>
    </row>
    <row r="869" spans="2:13" ht="13.5" customHeight="1">
      <c r="B869" s="4"/>
      <c r="M869" s="1"/>
    </row>
    <row r="870" spans="2:13" ht="13.5" customHeight="1">
      <c r="B870" s="4"/>
      <c r="M870" s="1"/>
    </row>
    <row r="871" spans="2:13" ht="13.5" customHeight="1">
      <c r="B871" s="4"/>
      <c r="M871" s="1"/>
    </row>
    <row r="872" spans="2:13" ht="13.5" customHeight="1">
      <c r="B872" s="4"/>
      <c r="M872" s="1"/>
    </row>
    <row r="873" spans="2:13" ht="13.5" customHeight="1">
      <c r="B873" s="4"/>
      <c r="M873" s="1"/>
    </row>
    <row r="874" spans="2:13" ht="13.5" customHeight="1">
      <c r="B874" s="4"/>
      <c r="M874" s="1"/>
    </row>
    <row r="875" spans="2:13" ht="13.5" customHeight="1">
      <c r="B875" s="4"/>
      <c r="M875" s="1"/>
    </row>
    <row r="876" spans="2:13" ht="13.5" customHeight="1">
      <c r="B876" s="4"/>
      <c r="M876" s="1"/>
    </row>
    <row r="877" spans="2:13" ht="13.5" customHeight="1">
      <c r="B877" s="4"/>
      <c r="M877" s="1"/>
    </row>
    <row r="878" spans="2:13" ht="13.5" customHeight="1">
      <c r="B878" s="4"/>
      <c r="M878" s="1"/>
    </row>
    <row r="879" spans="2:13" ht="13.5" customHeight="1">
      <c r="B879" s="4"/>
      <c r="M879" s="1"/>
    </row>
    <row r="880" spans="2:13" ht="13.5" customHeight="1">
      <c r="B880" s="4"/>
      <c r="M880" s="1"/>
    </row>
    <row r="881" spans="2:13" ht="13.5" customHeight="1">
      <c r="B881" s="4"/>
      <c r="M881" s="1"/>
    </row>
    <row r="882" spans="2:13" ht="13.5" customHeight="1">
      <c r="B882" s="4"/>
      <c r="M882" s="1"/>
    </row>
    <row r="883" spans="2:13" ht="13.5" customHeight="1">
      <c r="B883" s="4"/>
      <c r="M883" s="1"/>
    </row>
    <row r="884" spans="2:13" ht="13.5" customHeight="1">
      <c r="B884" s="4"/>
      <c r="M884" s="1"/>
    </row>
    <row r="885" spans="2:13" ht="13.5" customHeight="1">
      <c r="B885" s="4"/>
      <c r="M885" s="1"/>
    </row>
    <row r="886" spans="2:13" ht="13.5" customHeight="1">
      <c r="B886" s="4"/>
      <c r="M886" s="1"/>
    </row>
    <row r="887" spans="2:13" ht="13.5" customHeight="1">
      <c r="B887" s="4"/>
      <c r="M887" s="1"/>
    </row>
    <row r="888" spans="2:13" ht="13.5" customHeight="1">
      <c r="B888" s="4"/>
      <c r="M888" s="1"/>
    </row>
    <row r="889" spans="2:13" ht="13.5" customHeight="1">
      <c r="B889" s="4"/>
      <c r="M889" s="1"/>
    </row>
    <row r="890" spans="2:13" ht="13.5" customHeight="1">
      <c r="B890" s="4"/>
      <c r="M890" s="1"/>
    </row>
    <row r="891" spans="2:13" ht="13.5" customHeight="1">
      <c r="B891" s="4"/>
      <c r="M891" s="1"/>
    </row>
    <row r="892" spans="2:13" ht="13.5" customHeight="1">
      <c r="B892" s="4"/>
      <c r="M892" s="1"/>
    </row>
    <row r="893" spans="2:13" ht="13.5" customHeight="1">
      <c r="B893" s="4"/>
      <c r="M893" s="1"/>
    </row>
    <row r="894" spans="2:13" ht="13.5" customHeight="1">
      <c r="B894" s="4"/>
      <c r="M894" s="1"/>
    </row>
    <row r="895" spans="2:13" ht="13.5" customHeight="1">
      <c r="B895" s="4"/>
      <c r="M895" s="1"/>
    </row>
    <row r="896" spans="2:13" ht="13.5" customHeight="1">
      <c r="B896" s="4"/>
      <c r="M896" s="1"/>
    </row>
    <row r="897" spans="2:13" ht="13.5" customHeight="1">
      <c r="B897" s="4"/>
      <c r="M897" s="1"/>
    </row>
    <row r="898" spans="2:13" ht="13.5" customHeight="1">
      <c r="B898" s="4"/>
      <c r="M898" s="1"/>
    </row>
    <row r="899" spans="2:13" ht="13.5" customHeight="1">
      <c r="B899" s="4"/>
      <c r="M899" s="1"/>
    </row>
    <row r="900" spans="2:13" ht="13.5" customHeight="1">
      <c r="B900" s="4"/>
      <c r="M900" s="1"/>
    </row>
    <row r="901" spans="2:13" ht="13.5" customHeight="1">
      <c r="B901" s="4"/>
      <c r="M901" s="1"/>
    </row>
    <row r="902" spans="2:13" ht="13.5" customHeight="1">
      <c r="B902" s="4"/>
      <c r="M902" s="1"/>
    </row>
    <row r="903" spans="2:13" ht="13.5" customHeight="1">
      <c r="B903" s="4"/>
      <c r="M903" s="1"/>
    </row>
    <row r="904" spans="2:13" ht="13.5" customHeight="1">
      <c r="B904" s="4"/>
      <c r="M904" s="1"/>
    </row>
    <row r="905" spans="2:13" ht="13.5" customHeight="1">
      <c r="B905" s="4"/>
      <c r="M905" s="1"/>
    </row>
    <row r="906" spans="2:13" ht="13.5" customHeight="1">
      <c r="B906" s="4"/>
      <c r="M906" s="1"/>
    </row>
    <row r="907" spans="2:13" ht="13.5" customHeight="1">
      <c r="B907" s="4"/>
      <c r="M907" s="1"/>
    </row>
    <row r="908" spans="2:13" ht="13.5" customHeight="1">
      <c r="B908" s="4"/>
      <c r="M908" s="1"/>
    </row>
    <row r="909" spans="2:13" ht="13.5" customHeight="1">
      <c r="B909" s="4"/>
      <c r="M909" s="1"/>
    </row>
    <row r="910" spans="2:13" ht="13.5" customHeight="1">
      <c r="B910" s="4"/>
      <c r="M910" s="1"/>
    </row>
    <row r="911" spans="2:13" ht="13.5" customHeight="1">
      <c r="B911" s="4"/>
      <c r="M911" s="1"/>
    </row>
    <row r="912" spans="2:13" ht="13.5" customHeight="1">
      <c r="B912" s="4"/>
      <c r="M912" s="1"/>
    </row>
    <row r="913" spans="2:13" ht="13.5" customHeight="1">
      <c r="B913" s="4"/>
      <c r="M913" s="1"/>
    </row>
    <row r="914" spans="2:13" ht="13.5" customHeight="1">
      <c r="B914" s="4"/>
      <c r="M914" s="1"/>
    </row>
    <row r="915" spans="2:13" ht="13.5" customHeight="1">
      <c r="B915" s="4"/>
      <c r="M915" s="1"/>
    </row>
    <row r="916" spans="2:13" ht="13.5" customHeight="1">
      <c r="B916" s="4"/>
      <c r="M916" s="1"/>
    </row>
    <row r="917" spans="2:13" ht="13.5" customHeight="1">
      <c r="B917" s="4"/>
      <c r="M917" s="1"/>
    </row>
    <row r="918" spans="2:13" ht="13.5" customHeight="1">
      <c r="B918" s="4"/>
      <c r="M918" s="1"/>
    </row>
    <row r="919" spans="2:13" ht="13.5" customHeight="1">
      <c r="B919" s="4"/>
      <c r="M919" s="1"/>
    </row>
    <row r="920" spans="2:13" ht="13.5" customHeight="1">
      <c r="B920" s="4"/>
      <c r="M920" s="1"/>
    </row>
    <row r="921" spans="2:13" ht="13.5" customHeight="1">
      <c r="B921" s="4"/>
      <c r="M921" s="1"/>
    </row>
    <row r="922" spans="2:13" ht="13.5" customHeight="1">
      <c r="B922" s="4"/>
      <c r="M922" s="1"/>
    </row>
    <row r="923" spans="2:13" ht="13.5" customHeight="1">
      <c r="B923" s="4"/>
      <c r="M923" s="1"/>
    </row>
    <row r="924" spans="2:13" ht="13.5" customHeight="1">
      <c r="B924" s="4"/>
      <c r="M924" s="1"/>
    </row>
    <row r="925" spans="2:13" ht="13.5" customHeight="1">
      <c r="B925" s="4"/>
      <c r="M925" s="1"/>
    </row>
    <row r="926" spans="2:13" ht="13.5" customHeight="1">
      <c r="B926" s="4"/>
      <c r="M926" s="1"/>
    </row>
    <row r="927" spans="2:13" ht="13.5" customHeight="1">
      <c r="B927" s="4"/>
      <c r="M927" s="1"/>
    </row>
    <row r="928" spans="2:13" ht="13.5" customHeight="1">
      <c r="B928" s="4"/>
      <c r="M928" s="1"/>
    </row>
    <row r="929" spans="2:13" ht="13.5" customHeight="1">
      <c r="B929" s="4"/>
      <c r="M929" s="1"/>
    </row>
    <row r="930" spans="2:13" ht="13.5" customHeight="1">
      <c r="B930" s="4"/>
      <c r="M930" s="1"/>
    </row>
    <row r="931" spans="2:13" ht="13.5" customHeight="1">
      <c r="B931" s="4"/>
      <c r="M931" s="1"/>
    </row>
    <row r="932" spans="2:13" ht="13.5" customHeight="1">
      <c r="B932" s="4"/>
      <c r="M932" s="1"/>
    </row>
    <row r="933" spans="2:13" ht="13.5" customHeight="1">
      <c r="B933" s="4"/>
      <c r="M933" s="1"/>
    </row>
    <row r="934" spans="2:13" ht="13.5" customHeight="1">
      <c r="B934" s="4"/>
      <c r="M934" s="1"/>
    </row>
    <row r="935" spans="2:13" ht="13.5" customHeight="1">
      <c r="B935" s="4"/>
      <c r="M935" s="1"/>
    </row>
    <row r="936" spans="2:13" ht="13.5" customHeight="1">
      <c r="B936" s="4"/>
      <c r="M936" s="1"/>
    </row>
    <row r="937" spans="2:13" ht="13.5" customHeight="1">
      <c r="B937" s="4"/>
      <c r="M937" s="1"/>
    </row>
    <row r="938" spans="2:13" ht="13.5" customHeight="1">
      <c r="B938" s="4"/>
      <c r="M938" s="1"/>
    </row>
    <row r="939" spans="2:13" ht="13.5" customHeight="1">
      <c r="B939" s="4"/>
      <c r="M939" s="1"/>
    </row>
    <row r="940" spans="2:13" ht="13.5" customHeight="1">
      <c r="B940" s="4"/>
      <c r="M940" s="1"/>
    </row>
    <row r="941" spans="2:13" ht="13.5" customHeight="1">
      <c r="B941" s="4"/>
      <c r="M941" s="1"/>
    </row>
    <row r="942" spans="2:13" ht="13.5" customHeight="1">
      <c r="B942" s="4"/>
      <c r="M942" s="1"/>
    </row>
    <row r="943" spans="2:13" ht="13.5" customHeight="1">
      <c r="B943" s="4"/>
      <c r="M943" s="1"/>
    </row>
    <row r="944" spans="2:13" ht="13.5" customHeight="1">
      <c r="B944" s="4"/>
      <c r="M944" s="1"/>
    </row>
    <row r="945" spans="2:13" ht="13.5" customHeight="1">
      <c r="B945" s="4"/>
      <c r="M945" s="1"/>
    </row>
    <row r="946" spans="2:13" ht="13.5" customHeight="1">
      <c r="B946" s="4"/>
      <c r="M946" s="1"/>
    </row>
    <row r="947" spans="2:13" ht="13.5" customHeight="1">
      <c r="B947" s="4"/>
      <c r="M947" s="1"/>
    </row>
    <row r="948" spans="2:13" ht="13.5" customHeight="1">
      <c r="B948" s="4"/>
      <c r="M948" s="1"/>
    </row>
    <row r="949" spans="2:13" ht="13.5" customHeight="1">
      <c r="B949" s="4"/>
      <c r="M949" s="1"/>
    </row>
    <row r="950" spans="2:13" ht="13.5" customHeight="1">
      <c r="B950" s="4"/>
      <c r="M950" s="1"/>
    </row>
    <row r="951" spans="2:13" ht="13.5" customHeight="1">
      <c r="B951" s="4"/>
      <c r="M951" s="1"/>
    </row>
    <row r="952" spans="2:13" ht="13.5" customHeight="1">
      <c r="B952" s="4"/>
      <c r="M952" s="1"/>
    </row>
    <row r="953" spans="2:13" ht="13.5" customHeight="1">
      <c r="B953" s="4"/>
      <c r="M953" s="1"/>
    </row>
    <row r="954" spans="2:13" ht="13.5" customHeight="1">
      <c r="B954" s="4"/>
      <c r="M954" s="1"/>
    </row>
    <row r="955" spans="2:13" ht="13.5" customHeight="1">
      <c r="B955" s="4"/>
      <c r="M955" s="1"/>
    </row>
    <row r="956" spans="2:13" ht="13.5" customHeight="1">
      <c r="B956" s="4"/>
      <c r="M956" s="1"/>
    </row>
    <row r="957" spans="2:13" ht="13.5" customHeight="1">
      <c r="B957" s="4"/>
      <c r="M957" s="1"/>
    </row>
    <row r="958" spans="2:13" ht="13.5" customHeight="1">
      <c r="B958" s="4"/>
      <c r="M958" s="1"/>
    </row>
    <row r="959" spans="2:13" ht="13.5" customHeight="1">
      <c r="B959" s="4"/>
      <c r="M959" s="1"/>
    </row>
    <row r="960" spans="2:13" ht="13.5" customHeight="1">
      <c r="B960" s="4"/>
      <c r="M960" s="1"/>
    </row>
    <row r="961" spans="2:13" ht="13.5" customHeight="1">
      <c r="B961" s="4"/>
      <c r="M961" s="1"/>
    </row>
    <row r="962" spans="2:13" ht="13.5" customHeight="1">
      <c r="B962" s="4"/>
      <c r="M962" s="1"/>
    </row>
    <row r="963" spans="2:13" ht="13.5" customHeight="1">
      <c r="B963" s="4"/>
      <c r="M963" s="1"/>
    </row>
    <row r="964" spans="2:13" ht="13.5" customHeight="1">
      <c r="B964" s="4"/>
      <c r="M964" s="1"/>
    </row>
    <row r="965" spans="2:13" ht="13.5" customHeight="1">
      <c r="B965" s="4"/>
      <c r="M965" s="1"/>
    </row>
    <row r="966" spans="2:13" ht="13.5" customHeight="1">
      <c r="B966" s="4"/>
      <c r="M966" s="1"/>
    </row>
    <row r="967" spans="2:13" ht="13.5" customHeight="1">
      <c r="B967" s="4"/>
      <c r="M967" s="1"/>
    </row>
    <row r="968" spans="2:13" ht="13.5" customHeight="1">
      <c r="B968" s="4"/>
      <c r="M968" s="1"/>
    </row>
    <row r="969" spans="2:13" ht="13.5" customHeight="1">
      <c r="B969" s="4"/>
      <c r="M969" s="1"/>
    </row>
    <row r="970" spans="2:13" ht="13.5" customHeight="1">
      <c r="B970" s="4"/>
      <c r="M970" s="1"/>
    </row>
    <row r="971" spans="2:13" ht="13.5" customHeight="1">
      <c r="B971" s="4"/>
      <c r="M971" s="1"/>
    </row>
    <row r="972" spans="2:13" ht="13.5" customHeight="1">
      <c r="B972" s="4"/>
      <c r="M972" s="1"/>
    </row>
    <row r="973" spans="2:13" ht="13.5" customHeight="1">
      <c r="B973" s="4"/>
      <c r="M973" s="1"/>
    </row>
    <row r="974" spans="2:13" ht="13.5" customHeight="1">
      <c r="B974" s="4"/>
      <c r="M974" s="1"/>
    </row>
    <row r="975" spans="2:13" ht="13.5" customHeight="1">
      <c r="B975" s="4"/>
      <c r="M975" s="1"/>
    </row>
    <row r="976" spans="2:13" ht="13.5" customHeight="1">
      <c r="B976" s="4"/>
      <c r="M976" s="1"/>
    </row>
    <row r="977" spans="2:13" ht="13.5" customHeight="1">
      <c r="B977" s="4"/>
      <c r="M977" s="1"/>
    </row>
    <row r="978" spans="2:13" ht="13.5" customHeight="1">
      <c r="B978" s="4"/>
      <c r="M978" s="1"/>
    </row>
    <row r="979" spans="2:13" ht="13.5" customHeight="1">
      <c r="B979" s="4"/>
      <c r="M979" s="1"/>
    </row>
    <row r="980" spans="2:13" ht="13.5" customHeight="1">
      <c r="B980" s="4"/>
      <c r="M980" s="1"/>
    </row>
    <row r="981" spans="2:13" ht="13.5" customHeight="1">
      <c r="B981" s="4"/>
      <c r="M981" s="1"/>
    </row>
    <row r="982" spans="2:13" ht="13.5" customHeight="1">
      <c r="B982" s="4"/>
      <c r="M982" s="1"/>
    </row>
    <row r="983" spans="2:13" ht="13.5" customHeight="1">
      <c r="B983" s="4"/>
      <c r="M983" s="1"/>
    </row>
    <row r="984" spans="2:13" ht="13.5" customHeight="1">
      <c r="B984" s="4"/>
      <c r="M984" s="1"/>
    </row>
    <row r="985" spans="2:13" ht="13.5" customHeight="1">
      <c r="B985" s="4"/>
      <c r="M985" s="1"/>
    </row>
    <row r="986" spans="2:13" ht="13.5" customHeight="1">
      <c r="B986" s="4"/>
      <c r="M986" s="1"/>
    </row>
    <row r="987" spans="2:13" ht="13.5" customHeight="1">
      <c r="B987" s="4"/>
      <c r="M987" s="1"/>
    </row>
    <row r="988" spans="2:13" ht="13.5" customHeight="1">
      <c r="B988" s="4"/>
      <c r="M988" s="1"/>
    </row>
    <row r="989" spans="2:13" ht="13.5" customHeight="1">
      <c r="B989" s="4"/>
      <c r="M989" s="1"/>
    </row>
    <row r="990" spans="2:13" ht="13.5" customHeight="1">
      <c r="B990" s="4"/>
      <c r="M990" s="1"/>
    </row>
    <row r="991" spans="2:13" ht="13.5" customHeight="1">
      <c r="B991" s="4"/>
      <c r="M991" s="1"/>
    </row>
    <row r="992" spans="2:13" ht="13.5" customHeight="1">
      <c r="B992" s="4"/>
      <c r="M992" s="1"/>
    </row>
    <row r="993" spans="2:13" ht="13.5" customHeight="1">
      <c r="B993" s="4"/>
      <c r="M993" s="1"/>
    </row>
    <row r="994" spans="2:13" ht="13.5" customHeight="1">
      <c r="B994" s="4"/>
      <c r="M994" s="1"/>
    </row>
    <row r="995" spans="2:13" ht="13.5" customHeight="1">
      <c r="B995" s="4"/>
      <c r="M995" s="1"/>
    </row>
    <row r="996" spans="2:13" ht="13.5" customHeight="1">
      <c r="B996" s="4"/>
      <c r="M996" s="1"/>
    </row>
    <row r="997" spans="2:13" ht="13.5" customHeight="1">
      <c r="B997" s="4"/>
      <c r="M997" s="1"/>
    </row>
    <row r="998" spans="2:13" ht="13.5" customHeight="1">
      <c r="B998" s="4"/>
      <c r="M998" s="1"/>
    </row>
    <row r="999" spans="2:13" ht="13.5" customHeight="1">
      <c r="B999" s="4"/>
      <c r="M999" s="1"/>
    </row>
    <row r="1000" spans="2:13" ht="13.5" customHeight="1">
      <c r="B1000" s="4"/>
      <c r="M1000" s="1"/>
    </row>
    <row r="1001" spans="2:13" ht="13.5" customHeight="1">
      <c r="B1001" s="4"/>
      <c r="M1001" s="1"/>
    </row>
    <row r="1002" spans="2:13" ht="13.5" customHeight="1">
      <c r="B1002" s="4"/>
      <c r="M1002" s="1"/>
    </row>
    <row r="1003" spans="2:13" ht="13.5" customHeight="1">
      <c r="B1003" s="4"/>
      <c r="M1003" s="1"/>
    </row>
    <row r="1004" spans="2:13" ht="13.5" customHeight="1">
      <c r="B1004" s="4"/>
      <c r="M1004" s="1"/>
    </row>
    <row r="1005" spans="2:13" ht="13.5" customHeight="1">
      <c r="B1005" s="4"/>
      <c r="M1005" s="1"/>
    </row>
    <row r="1006" spans="2:13" ht="13.5" customHeight="1">
      <c r="B1006" s="4"/>
      <c r="M1006" s="1"/>
    </row>
    <row r="1007" spans="2:13" ht="13.5" customHeight="1">
      <c r="B1007" s="4"/>
      <c r="M1007" s="1"/>
    </row>
    <row r="1008" spans="2:13" ht="13.5" customHeight="1">
      <c r="B1008" s="4"/>
      <c r="M1008" s="1"/>
    </row>
    <row r="1009" spans="2:13" ht="13.5" customHeight="1">
      <c r="B1009" s="4"/>
      <c r="M1009" s="1"/>
    </row>
    <row r="1010" spans="2:13" ht="13.5" customHeight="1">
      <c r="B1010" s="4"/>
      <c r="M1010" s="1"/>
    </row>
    <row r="1011" spans="2:13" ht="13.5" customHeight="1">
      <c r="B1011" s="4"/>
      <c r="M1011" s="1"/>
    </row>
    <row r="1012" spans="2:13" ht="13.5" customHeight="1">
      <c r="B1012" s="4"/>
      <c r="M1012" s="1"/>
    </row>
    <row r="1013" spans="2:13" ht="13.5" customHeight="1">
      <c r="B1013" s="4"/>
      <c r="M1013" s="1"/>
    </row>
    <row r="1014" spans="2:13" ht="13.5" customHeight="1">
      <c r="B1014" s="4"/>
      <c r="M1014" s="1"/>
    </row>
    <row r="1015" spans="2:13" ht="13.5" customHeight="1">
      <c r="B1015" s="4"/>
      <c r="M1015" s="1"/>
    </row>
    <row r="1016" spans="2:13" ht="13.5" customHeight="1">
      <c r="B1016" s="4"/>
      <c r="M1016" s="1"/>
    </row>
    <row r="1017" spans="2:13" ht="13.5" customHeight="1">
      <c r="B1017" s="4"/>
      <c r="M1017" s="1"/>
    </row>
    <row r="1018" spans="2:13" ht="13.5" customHeight="1">
      <c r="B1018" s="4"/>
      <c r="M1018" s="1"/>
    </row>
    <row r="1019" spans="2:13" ht="13.5" customHeight="1">
      <c r="B1019" s="4"/>
      <c r="M1019" s="1"/>
    </row>
    <row r="1020" spans="2:13" ht="13.5" customHeight="1">
      <c r="B1020" s="4"/>
      <c r="M1020" s="1"/>
    </row>
    <row r="1021" spans="2:13" ht="13.5" customHeight="1">
      <c r="B1021" s="4"/>
      <c r="M1021" s="1"/>
    </row>
    <row r="1022" spans="2:13" ht="13.5" customHeight="1">
      <c r="B1022" s="4"/>
      <c r="M1022" s="1"/>
    </row>
    <row r="1023" spans="2:13" ht="13.5" customHeight="1">
      <c r="B1023" s="4"/>
      <c r="M1023" s="1"/>
    </row>
    <row r="1024" spans="2:13" ht="13.5" customHeight="1">
      <c r="B1024" s="4"/>
      <c r="M1024" s="1"/>
    </row>
    <row r="1025" spans="2:13" ht="13.5" customHeight="1">
      <c r="B1025" s="4"/>
      <c r="M1025" s="1"/>
    </row>
    <row r="1026" spans="2:13" ht="13.5" customHeight="1">
      <c r="B1026" s="4"/>
      <c r="M1026" s="1"/>
    </row>
    <row r="1027" spans="2:13" ht="13.5" customHeight="1">
      <c r="B1027" s="4"/>
      <c r="M1027" s="1"/>
    </row>
    <row r="1028" spans="2:13" ht="13.5" customHeight="1">
      <c r="B1028" s="4"/>
      <c r="M1028" s="1"/>
    </row>
    <row r="1029" spans="2:13" ht="13.5" customHeight="1">
      <c r="B1029" s="4"/>
      <c r="M1029" s="1"/>
    </row>
    <row r="1030" spans="2:13" ht="13.5" customHeight="1">
      <c r="B1030" s="4"/>
      <c r="M1030" s="1"/>
    </row>
    <row r="1031" spans="2:13" ht="13.5" customHeight="1">
      <c r="B1031" s="4"/>
      <c r="M1031" s="1"/>
    </row>
    <row r="1032" spans="2:13" ht="13.5" customHeight="1">
      <c r="B1032" s="4"/>
      <c r="M1032" s="1"/>
    </row>
    <row r="1033" spans="2:13" ht="13.5" customHeight="1">
      <c r="B1033" s="4"/>
      <c r="M1033" s="1"/>
    </row>
    <row r="1034" spans="2:13" ht="13.5" customHeight="1">
      <c r="B1034" s="4"/>
      <c r="M1034" s="1"/>
    </row>
    <row r="1035" spans="2:13" ht="13.5" customHeight="1">
      <c r="B1035" s="4"/>
      <c r="M1035" s="1"/>
    </row>
    <row r="1036" spans="2:13" ht="13.5" customHeight="1">
      <c r="B1036" s="4"/>
      <c r="M1036" s="1"/>
    </row>
    <row r="1037" spans="2:13" ht="13.5" customHeight="1">
      <c r="B1037" s="4"/>
      <c r="M1037" s="1"/>
    </row>
    <row r="1038" spans="2:13" ht="13.5" customHeight="1">
      <c r="B1038" s="4"/>
      <c r="M1038" s="1"/>
    </row>
    <row r="1039" spans="2:13" ht="13.5" customHeight="1">
      <c r="B1039" s="4"/>
      <c r="M1039" s="1"/>
    </row>
    <row r="1040" spans="2:13" ht="13.5" customHeight="1">
      <c r="B1040" s="4"/>
      <c r="M1040" s="1"/>
    </row>
    <row r="1041" spans="2:13" ht="13.5" customHeight="1">
      <c r="B1041" s="4"/>
      <c r="M1041" s="1"/>
    </row>
    <row r="1042" spans="2:13" ht="13.5" customHeight="1">
      <c r="B1042" s="4"/>
      <c r="M1042" s="1"/>
    </row>
    <row r="1043" spans="2:13" ht="13.5" customHeight="1">
      <c r="B1043" s="4"/>
      <c r="M1043" s="1"/>
    </row>
    <row r="1044" spans="2:13" ht="13.5" customHeight="1">
      <c r="B1044" s="4"/>
      <c r="M1044" s="1"/>
    </row>
    <row r="1045" spans="2:13" ht="13.5" customHeight="1">
      <c r="B1045" s="4"/>
      <c r="M1045" s="1"/>
    </row>
    <row r="1046" spans="2:13" ht="13.5" customHeight="1">
      <c r="B1046" s="4"/>
      <c r="M1046" s="1"/>
    </row>
    <row r="1047" spans="2:13" ht="13.5" customHeight="1">
      <c r="B1047" s="4"/>
      <c r="M1047" s="1"/>
    </row>
    <row r="1048" spans="2:13" ht="13.5" customHeight="1">
      <c r="B1048" s="4"/>
      <c r="M1048" s="1"/>
    </row>
    <row r="1049" spans="2:13" ht="13.5" customHeight="1">
      <c r="B1049" s="4"/>
      <c r="M1049" s="1"/>
    </row>
    <row r="1050" spans="2:13" ht="13.5" customHeight="1">
      <c r="B1050" s="4"/>
      <c r="M1050" s="1"/>
    </row>
    <row r="1051" spans="2:13" ht="13.5" customHeight="1">
      <c r="B1051" s="4"/>
      <c r="M1051" s="1"/>
    </row>
    <row r="1052" spans="2:13" ht="13.5" customHeight="1">
      <c r="B1052" s="4"/>
      <c r="M1052" s="1"/>
    </row>
    <row r="1053" spans="2:13" ht="13.5" customHeight="1">
      <c r="B1053" s="4"/>
      <c r="M1053" s="1"/>
    </row>
    <row r="1054" spans="2:13" ht="13.5" customHeight="1">
      <c r="B1054" s="4"/>
      <c r="M1054" s="1"/>
    </row>
    <row r="1055" spans="2:13" ht="13.5" customHeight="1">
      <c r="B1055" s="4"/>
      <c r="M1055" s="1"/>
    </row>
    <row r="1056" spans="2:13" ht="13.5" customHeight="1">
      <c r="B1056" s="4"/>
      <c r="M1056" s="1"/>
    </row>
    <row r="1057" spans="2:13" ht="13.5" customHeight="1">
      <c r="B1057" s="4"/>
      <c r="M1057" s="1"/>
    </row>
    <row r="1058" spans="2:13" ht="13.5" customHeight="1">
      <c r="B1058" s="4"/>
      <c r="M1058" s="1"/>
    </row>
    <row r="1059" spans="2:13" ht="13.5" customHeight="1">
      <c r="B1059" s="4"/>
      <c r="M1059" s="1"/>
    </row>
    <row r="1060" spans="2:13" ht="13.5" customHeight="1">
      <c r="B1060" s="4"/>
      <c r="M1060" s="1"/>
    </row>
    <row r="1061" spans="2:13" ht="13.5" customHeight="1">
      <c r="B1061" s="4"/>
      <c r="M1061" s="1"/>
    </row>
    <row r="1062" spans="2:13" ht="13.5" customHeight="1">
      <c r="B1062" s="4"/>
      <c r="M1062" s="1"/>
    </row>
    <row r="1063" spans="2:13" ht="13.5" customHeight="1">
      <c r="B1063" s="4"/>
      <c r="M1063" s="1"/>
    </row>
    <row r="1064" spans="2:13" ht="13.5" customHeight="1">
      <c r="B1064" s="4"/>
      <c r="M1064" s="1"/>
    </row>
    <row r="1065" spans="2:13" ht="13.5" customHeight="1">
      <c r="B1065" s="4"/>
      <c r="M1065" s="1"/>
    </row>
    <row r="1066" spans="2:13" ht="13.5" customHeight="1">
      <c r="B1066" s="4"/>
      <c r="M1066" s="1"/>
    </row>
    <row r="1067" spans="2:13" ht="13.5" customHeight="1">
      <c r="B1067" s="4"/>
      <c r="M1067" s="1"/>
    </row>
    <row r="1068" spans="2:13" ht="13.5" customHeight="1">
      <c r="B1068" s="4"/>
      <c r="M1068" s="1"/>
    </row>
    <row r="1069" spans="2:13" ht="13.5" customHeight="1">
      <c r="B1069" s="4"/>
      <c r="M1069" s="1"/>
    </row>
    <row r="1070" spans="2:13" ht="13.5" customHeight="1">
      <c r="B1070" s="4"/>
      <c r="M1070" s="1"/>
    </row>
    <row r="1071" spans="2:13" ht="13.5" customHeight="1">
      <c r="B1071" s="4"/>
      <c r="M1071" s="1"/>
    </row>
    <row r="1072" spans="2:13" ht="13.5" customHeight="1">
      <c r="B1072" s="4"/>
      <c r="M1072" s="1"/>
    </row>
    <row r="1073" spans="2:13" ht="13.5" customHeight="1">
      <c r="B1073" s="4"/>
      <c r="M1073" s="1"/>
    </row>
    <row r="1074" spans="2:13" ht="13.5" customHeight="1">
      <c r="B1074" s="4"/>
      <c r="M1074" s="1"/>
    </row>
    <row r="1075" spans="2:13" ht="13.5" customHeight="1">
      <c r="B1075" s="4"/>
      <c r="M1075" s="1"/>
    </row>
    <row r="1076" spans="2:13" ht="13.5" customHeight="1">
      <c r="B1076" s="4"/>
      <c r="M1076" s="1"/>
    </row>
    <row r="1077" spans="2:13" ht="13.5" customHeight="1">
      <c r="B1077" s="4"/>
      <c r="M1077" s="1"/>
    </row>
    <row r="1078" spans="2:13" ht="13.5" customHeight="1">
      <c r="B1078" s="4"/>
      <c r="M1078" s="1"/>
    </row>
    <row r="1079" spans="2:13" ht="13.5" customHeight="1">
      <c r="B1079" s="4"/>
      <c r="M1079" s="1"/>
    </row>
    <row r="1080" spans="2:13" ht="13.5" customHeight="1">
      <c r="B1080" s="4"/>
      <c r="M1080" s="1"/>
    </row>
    <row r="1081" spans="2:13" ht="13.5" customHeight="1">
      <c r="B1081" s="4"/>
      <c r="M1081" s="1"/>
    </row>
    <row r="1082" spans="2:13" ht="13.5" customHeight="1">
      <c r="B1082" s="4"/>
      <c r="M1082" s="1"/>
    </row>
    <row r="1083" spans="2:13" ht="13.5" customHeight="1">
      <c r="B1083" s="4"/>
      <c r="M1083" s="1"/>
    </row>
    <row r="1084" spans="2:13" ht="13.5" customHeight="1">
      <c r="B1084" s="4"/>
      <c r="M1084" s="1"/>
    </row>
    <row r="1085" spans="2:13" ht="13.5" customHeight="1">
      <c r="B1085" s="4"/>
      <c r="M1085" s="1"/>
    </row>
    <row r="1086" spans="2:13" ht="13.5" customHeight="1">
      <c r="B1086" s="4"/>
      <c r="M1086" s="1"/>
    </row>
    <row r="1087" spans="2:13" ht="13.5" customHeight="1">
      <c r="B1087" s="4"/>
      <c r="M1087" s="1"/>
    </row>
    <row r="1088" spans="2:13" ht="13.5" customHeight="1">
      <c r="B1088" s="4"/>
      <c r="M1088" s="1"/>
    </row>
    <row r="1089" spans="2:13" ht="13.5" customHeight="1">
      <c r="B1089" s="4"/>
      <c r="M1089" s="1"/>
    </row>
    <row r="1090" spans="2:13" ht="13.5" customHeight="1">
      <c r="B1090" s="4"/>
      <c r="M1090" s="1"/>
    </row>
    <row r="1091" spans="2:13" ht="13.5" customHeight="1">
      <c r="B1091" s="4"/>
      <c r="M1091" s="1"/>
    </row>
    <row r="1092" spans="2:13" ht="13.5" customHeight="1">
      <c r="B1092" s="4"/>
      <c r="M1092" s="1"/>
    </row>
    <row r="1093" spans="2:13" ht="13.5" customHeight="1">
      <c r="B1093" s="4"/>
      <c r="M1093" s="1"/>
    </row>
    <row r="1094" spans="2:13" ht="13.5" customHeight="1">
      <c r="B1094" s="4"/>
      <c r="M1094" s="1"/>
    </row>
    <row r="1095" spans="2:13" ht="13.5" customHeight="1">
      <c r="B1095" s="4"/>
      <c r="M1095" s="1"/>
    </row>
    <row r="1096" spans="2:13" ht="13.5" customHeight="1">
      <c r="B1096" s="4"/>
      <c r="M1096" s="1"/>
    </row>
    <row r="1097" spans="2:13" ht="13.5" customHeight="1">
      <c r="B1097" s="4"/>
      <c r="M1097" s="1"/>
    </row>
    <row r="1098" spans="2:13" ht="13.5" customHeight="1">
      <c r="B1098" s="4"/>
      <c r="M1098" s="1"/>
    </row>
    <row r="1099" spans="2:13" ht="13.5" customHeight="1">
      <c r="B1099" s="4"/>
      <c r="M1099" s="1"/>
    </row>
    <row r="1100" spans="2:13" ht="13.5" customHeight="1">
      <c r="B1100" s="4"/>
      <c r="M1100" s="1"/>
    </row>
    <row r="1101" spans="2:13" ht="13.5" customHeight="1">
      <c r="B1101" s="4"/>
      <c r="M1101" s="1"/>
    </row>
    <row r="1102" spans="2:13" ht="13.5" customHeight="1">
      <c r="B1102" s="4"/>
      <c r="M1102" s="1"/>
    </row>
    <row r="1103" spans="2:13" ht="13.5" customHeight="1">
      <c r="B1103" s="4"/>
      <c r="M1103" s="1"/>
    </row>
    <row r="1104" spans="2:13" ht="13.5" customHeight="1">
      <c r="B1104" s="4"/>
      <c r="M1104" s="1"/>
    </row>
    <row r="1105" spans="2:13" ht="13.5" customHeight="1">
      <c r="B1105" s="4"/>
      <c r="M1105" s="1"/>
    </row>
    <row r="1106" spans="2:13" ht="13.5" customHeight="1">
      <c r="B1106" s="4"/>
      <c r="M1106" s="1"/>
    </row>
    <row r="1107" spans="2:13" ht="13.5" customHeight="1">
      <c r="B1107" s="4"/>
      <c r="M1107" s="1"/>
    </row>
    <row r="1108" spans="2:13" ht="13.5" customHeight="1">
      <c r="B1108" s="4"/>
      <c r="M1108" s="1"/>
    </row>
    <row r="1109" spans="2:13" ht="13.5" customHeight="1">
      <c r="B1109" s="4"/>
      <c r="M1109" s="1"/>
    </row>
    <row r="1110" spans="2:13" ht="13.5" customHeight="1">
      <c r="B1110" s="4"/>
      <c r="M1110" s="1"/>
    </row>
    <row r="1111" spans="2:13" ht="13.5" customHeight="1">
      <c r="B1111" s="4"/>
      <c r="M1111" s="1"/>
    </row>
    <row r="1112" spans="2:13" ht="13.5" customHeight="1">
      <c r="B1112" s="4"/>
      <c r="M1112" s="1"/>
    </row>
    <row r="1113" spans="2:13" ht="13.5" customHeight="1">
      <c r="B1113" s="4"/>
      <c r="M1113" s="1"/>
    </row>
    <row r="1114" spans="2:13" ht="13.5" customHeight="1">
      <c r="B1114" s="4"/>
      <c r="M1114" s="1"/>
    </row>
    <row r="1115" spans="2:13" ht="13.5" customHeight="1">
      <c r="B1115" s="4"/>
      <c r="M1115" s="1"/>
    </row>
    <row r="1116" spans="2:13" ht="13.5" customHeight="1">
      <c r="B1116" s="4"/>
      <c r="M1116" s="1"/>
    </row>
    <row r="1117" spans="2:13" ht="13.5" customHeight="1">
      <c r="B1117" s="4"/>
      <c r="M1117" s="1"/>
    </row>
    <row r="1118" spans="2:13" ht="13.5" customHeight="1">
      <c r="B1118" s="4"/>
      <c r="M1118" s="1"/>
    </row>
    <row r="1119" spans="2:13" ht="13.5" customHeight="1">
      <c r="B1119" s="4"/>
      <c r="M1119" s="1"/>
    </row>
    <row r="1120" spans="2:13" ht="13.5" customHeight="1">
      <c r="B1120" s="4"/>
      <c r="M1120" s="1"/>
    </row>
    <row r="1121" spans="2:13" ht="13.5" customHeight="1">
      <c r="B1121" s="4"/>
      <c r="M1121" s="1"/>
    </row>
    <row r="1122" spans="2:13" ht="13.5" customHeight="1">
      <c r="B1122" s="4"/>
      <c r="M1122" s="1"/>
    </row>
    <row r="1123" spans="2:13" ht="13.5" customHeight="1">
      <c r="B1123" s="4"/>
      <c r="M1123" s="1"/>
    </row>
    <row r="1124" spans="2:13" ht="13.5" customHeight="1">
      <c r="B1124" s="4"/>
      <c r="M1124" s="1"/>
    </row>
    <row r="1125" spans="2:13" ht="13.5" customHeight="1">
      <c r="B1125" s="4"/>
      <c r="M1125" s="1"/>
    </row>
    <row r="1126" spans="2:13" ht="13.5" customHeight="1">
      <c r="B1126" s="4"/>
      <c r="M1126" s="1"/>
    </row>
    <row r="1127" spans="2:13" ht="13.5" customHeight="1">
      <c r="B1127" s="4"/>
      <c r="M1127" s="1"/>
    </row>
    <row r="1128" spans="2:13" ht="13.5" customHeight="1">
      <c r="B1128" s="4"/>
      <c r="M1128" s="1"/>
    </row>
    <row r="1129" spans="2:13" ht="13.5" customHeight="1">
      <c r="B1129" s="4"/>
      <c r="M1129" s="1"/>
    </row>
    <row r="1130" spans="2:13" ht="13.5" customHeight="1">
      <c r="B1130" s="4"/>
      <c r="M1130" s="1"/>
    </row>
    <row r="1131" spans="2:13" ht="13.5" customHeight="1">
      <c r="B1131" s="4"/>
      <c r="M1131" s="1"/>
    </row>
    <row r="1132" spans="2:13" ht="13.5" customHeight="1">
      <c r="B1132" s="4"/>
      <c r="M1132" s="1"/>
    </row>
    <row r="1133" spans="2:13" ht="13.5" customHeight="1">
      <c r="B1133" s="4"/>
      <c r="M1133" s="1"/>
    </row>
    <row r="1134" spans="2:13" ht="13.5" customHeight="1">
      <c r="B1134" s="4"/>
      <c r="M1134" s="1"/>
    </row>
    <row r="1135" spans="2:13" ht="13.5" customHeight="1">
      <c r="B1135" s="4"/>
      <c r="M1135" s="1"/>
    </row>
    <row r="1136" spans="2:13" ht="13.5" customHeight="1">
      <c r="B1136" s="4"/>
      <c r="M1136" s="1"/>
    </row>
    <row r="1137" spans="2:13" ht="13.5" customHeight="1">
      <c r="B1137" s="4"/>
      <c r="M1137" s="1"/>
    </row>
    <row r="1138" spans="2:13" ht="13.5" customHeight="1">
      <c r="B1138" s="4"/>
      <c r="M1138" s="1"/>
    </row>
    <row r="1139" spans="2:13" ht="13.5" customHeight="1">
      <c r="B1139" s="4"/>
      <c r="M1139" s="1"/>
    </row>
    <row r="1140" spans="2:13" ht="13.5" customHeight="1">
      <c r="B1140" s="4"/>
      <c r="M1140" s="1"/>
    </row>
    <row r="1141" spans="2:13" ht="13.5" customHeight="1">
      <c r="B1141" s="4"/>
      <c r="M1141" s="1"/>
    </row>
    <row r="1142" spans="2:13" ht="13.5" customHeight="1">
      <c r="B1142" s="4"/>
      <c r="M1142" s="1"/>
    </row>
    <row r="1143" spans="2:13" ht="13.5" customHeight="1">
      <c r="B1143" s="4"/>
      <c r="M1143" s="1"/>
    </row>
    <row r="1144" spans="2:13" ht="13.5" customHeight="1">
      <c r="B1144" s="4"/>
      <c r="M1144" s="1"/>
    </row>
    <row r="1145" spans="2:13" ht="13.5" customHeight="1">
      <c r="B1145" s="4"/>
      <c r="M1145" s="1"/>
    </row>
    <row r="1146" spans="2:13" ht="13.5" customHeight="1">
      <c r="B1146" s="4"/>
      <c r="M1146" s="1"/>
    </row>
    <row r="1147" spans="2:13" ht="13.5" customHeight="1">
      <c r="B1147" s="4"/>
      <c r="M1147" s="1"/>
    </row>
    <row r="1148" spans="2:13" ht="13.5" customHeight="1">
      <c r="B1148" s="4"/>
      <c r="M1148" s="1"/>
    </row>
    <row r="1149" spans="2:13" ht="13.5" customHeight="1">
      <c r="B1149" s="4"/>
      <c r="M1149" s="1"/>
    </row>
    <row r="1150" spans="2:13" ht="13.5" customHeight="1">
      <c r="B1150" s="4"/>
      <c r="M1150" s="1"/>
    </row>
    <row r="1151" spans="2:13" ht="13.5" customHeight="1">
      <c r="B1151" s="4"/>
      <c r="M1151" s="1"/>
    </row>
    <row r="1152" spans="2:13" ht="13.5" customHeight="1">
      <c r="B1152" s="4"/>
      <c r="M1152" s="1"/>
    </row>
    <row r="1153" spans="2:13" ht="13.5" customHeight="1">
      <c r="B1153" s="4"/>
      <c r="M1153" s="1"/>
    </row>
    <row r="1154" spans="2:13" ht="13.5" customHeight="1">
      <c r="B1154" s="4"/>
      <c r="M1154" s="1"/>
    </row>
    <row r="1155" spans="2:13" ht="13.5" customHeight="1">
      <c r="B1155" s="4"/>
      <c r="M1155" s="1"/>
    </row>
    <row r="1156" spans="2:13" ht="13.5" customHeight="1">
      <c r="B1156" s="4"/>
      <c r="M1156" s="1"/>
    </row>
    <row r="1157" spans="2:13" ht="13.5" customHeight="1">
      <c r="B1157" s="4"/>
      <c r="M1157" s="1"/>
    </row>
    <row r="1158" spans="2:13" ht="13.5" customHeight="1">
      <c r="B1158" s="4"/>
      <c r="M1158" s="1"/>
    </row>
    <row r="1159" spans="2:13" ht="13.5" customHeight="1">
      <c r="B1159" s="4"/>
      <c r="M1159" s="1"/>
    </row>
    <row r="1160" spans="2:13" ht="13.5" customHeight="1">
      <c r="B1160" s="4"/>
      <c r="M1160" s="1"/>
    </row>
    <row r="1161" spans="2:13" ht="13.5" customHeight="1">
      <c r="B1161" s="4"/>
      <c r="M1161" s="1"/>
    </row>
    <row r="1162" spans="2:13" ht="13.5" customHeight="1">
      <c r="B1162" s="4"/>
      <c r="M1162" s="1"/>
    </row>
    <row r="1163" spans="2:13" ht="13.5" customHeight="1">
      <c r="B1163" s="4"/>
      <c r="M1163" s="1"/>
    </row>
    <row r="1164" spans="2:13" ht="13.5" customHeight="1">
      <c r="B1164" s="4"/>
      <c r="M1164" s="1"/>
    </row>
    <row r="1165" spans="2:13" ht="13.5" customHeight="1">
      <c r="B1165" s="4"/>
      <c r="M1165" s="1"/>
    </row>
    <row r="1166" spans="2:13" ht="13.5" customHeight="1">
      <c r="B1166" s="4"/>
      <c r="M1166" s="1"/>
    </row>
    <row r="1167" spans="2:13" ht="13.5" customHeight="1">
      <c r="B1167" s="4"/>
      <c r="M1167" s="1"/>
    </row>
    <row r="1168" spans="2:13" ht="13.5" customHeight="1">
      <c r="B1168" s="4"/>
      <c r="M1168" s="1"/>
    </row>
    <row r="1169" spans="2:13" ht="13.5" customHeight="1">
      <c r="B1169" s="4"/>
      <c r="M1169" s="1"/>
    </row>
    <row r="1170" spans="2:13" ht="13.5" customHeight="1">
      <c r="B1170" s="4"/>
      <c r="M1170" s="1"/>
    </row>
    <row r="1171" spans="2:13" ht="13.5" customHeight="1">
      <c r="B1171" s="4"/>
      <c r="M1171" s="1"/>
    </row>
    <row r="1172" spans="2:13" ht="13.5" customHeight="1">
      <c r="B1172" s="4"/>
      <c r="M1172" s="1"/>
    </row>
    <row r="1173" spans="2:13" ht="13.5" customHeight="1">
      <c r="B1173" s="4"/>
      <c r="M1173" s="1"/>
    </row>
    <row r="1174" spans="2:13" ht="13.5" customHeight="1">
      <c r="B1174" s="4"/>
      <c r="M1174" s="1"/>
    </row>
    <row r="1175" spans="2:13" ht="13.5" customHeight="1">
      <c r="B1175" s="4"/>
      <c r="M1175" s="1"/>
    </row>
    <row r="1176" spans="2:13" ht="13.5" customHeight="1">
      <c r="B1176" s="4"/>
      <c r="M1176" s="1"/>
    </row>
    <row r="1177" spans="2:13" ht="13.5" customHeight="1">
      <c r="B1177" s="4"/>
      <c r="M1177" s="1"/>
    </row>
    <row r="1178" spans="2:13" ht="13.5" customHeight="1">
      <c r="B1178" s="4"/>
      <c r="M1178" s="1"/>
    </row>
    <row r="1179" spans="2:13" ht="13.5" customHeight="1">
      <c r="B1179" s="4"/>
      <c r="M1179" s="1"/>
    </row>
    <row r="1180" spans="2:13" ht="13.5" customHeight="1">
      <c r="B1180" s="4"/>
      <c r="M1180" s="1"/>
    </row>
    <row r="1181" spans="2:13" ht="13.5" customHeight="1">
      <c r="B1181" s="4"/>
      <c r="M1181" s="1"/>
    </row>
    <row r="1182" spans="2:13" ht="13.5" customHeight="1">
      <c r="B1182" s="4"/>
      <c r="M1182" s="1"/>
    </row>
    <row r="1183" spans="2:13" ht="13.5" customHeight="1">
      <c r="B1183" s="4"/>
      <c r="M1183" s="1"/>
    </row>
    <row r="1184" spans="2:13" ht="13.5" customHeight="1">
      <c r="B1184" s="4"/>
      <c r="M1184" s="1"/>
    </row>
    <row r="1185" spans="2:13" ht="13.5" customHeight="1">
      <c r="B1185" s="4"/>
      <c r="M1185" s="1"/>
    </row>
    <row r="1186" spans="2:13" ht="13.5" customHeight="1">
      <c r="B1186" s="4"/>
      <c r="M1186" s="1"/>
    </row>
    <row r="1187" spans="2:13" ht="13.5" customHeight="1">
      <c r="B1187" s="4"/>
      <c r="M1187" s="1"/>
    </row>
    <row r="1188" spans="2:13" ht="13.5" customHeight="1">
      <c r="B1188" s="4"/>
      <c r="M1188" s="1"/>
    </row>
    <row r="1189" spans="2:13" ht="13.5" customHeight="1">
      <c r="B1189" s="4"/>
      <c r="M1189" s="1"/>
    </row>
    <row r="1190" spans="2:13" ht="13.5" customHeight="1">
      <c r="B1190" s="4"/>
      <c r="M1190" s="1"/>
    </row>
    <row r="1191" spans="2:13" ht="13.5" customHeight="1">
      <c r="B1191" s="4"/>
      <c r="M1191" s="1"/>
    </row>
    <row r="1192" spans="2:13" ht="13.5" customHeight="1">
      <c r="B1192" s="4"/>
      <c r="M1192" s="1"/>
    </row>
    <row r="1193" spans="2:13" ht="13.5" customHeight="1">
      <c r="B1193" s="4"/>
      <c r="M1193" s="1"/>
    </row>
    <row r="1194" spans="2:13" ht="13.5" customHeight="1">
      <c r="B1194" s="4"/>
      <c r="M1194" s="1"/>
    </row>
    <row r="1195" spans="2:13" ht="13.5" customHeight="1">
      <c r="B1195" s="4"/>
      <c r="M1195" s="1"/>
    </row>
    <row r="1196" spans="2:13" ht="13.5" customHeight="1">
      <c r="B1196" s="4"/>
      <c r="M1196" s="1"/>
    </row>
    <row r="1197" spans="2:13" ht="13.5" customHeight="1">
      <c r="B1197" s="4"/>
      <c r="M1197" s="1"/>
    </row>
    <row r="1198" spans="2:13" ht="13.5" customHeight="1">
      <c r="B1198" s="4"/>
      <c r="M1198" s="1"/>
    </row>
    <row r="1199" spans="2:13" ht="13.5" customHeight="1">
      <c r="B1199" s="4"/>
      <c r="M1199" s="1"/>
    </row>
    <row r="1200" spans="2:13" ht="13.5" customHeight="1">
      <c r="B1200" s="4"/>
      <c r="M1200" s="1"/>
    </row>
    <row r="1201" spans="2:13" ht="13.5" customHeight="1">
      <c r="B1201" s="4"/>
      <c r="M1201" s="1"/>
    </row>
    <row r="1202" spans="2:13" ht="13.5" customHeight="1">
      <c r="B1202" s="4"/>
      <c r="M1202" s="1"/>
    </row>
    <row r="1203" spans="2:13" ht="13.5" customHeight="1">
      <c r="B1203" s="4"/>
      <c r="M1203" s="1"/>
    </row>
    <row r="1204" spans="2:13" ht="13.5" customHeight="1">
      <c r="B1204" s="4"/>
      <c r="M1204" s="1"/>
    </row>
    <row r="1205" spans="2:13" ht="13.5" customHeight="1">
      <c r="B1205" s="4"/>
      <c r="M1205" s="1"/>
    </row>
    <row r="1206" spans="2:13" ht="13.5" customHeight="1">
      <c r="B1206" s="4"/>
      <c r="M1206" s="1"/>
    </row>
    <row r="1207" spans="2:13" ht="13.5" customHeight="1">
      <c r="B1207" s="4"/>
      <c r="M1207" s="1"/>
    </row>
    <row r="1208" spans="2:13" ht="13.5" customHeight="1">
      <c r="B1208" s="4"/>
      <c r="M1208" s="1"/>
    </row>
    <row r="1209" spans="2:13" ht="13.5" customHeight="1">
      <c r="B1209" s="4"/>
      <c r="M1209" s="1"/>
    </row>
    <row r="1210" spans="2:13" ht="13.5" customHeight="1">
      <c r="B1210" s="4"/>
      <c r="M1210" s="1"/>
    </row>
    <row r="1211" spans="2:13" ht="13.5" customHeight="1">
      <c r="B1211" s="4"/>
      <c r="M1211" s="1"/>
    </row>
    <row r="1212" spans="2:13" ht="13.5" customHeight="1">
      <c r="B1212" s="4"/>
      <c r="M1212" s="1"/>
    </row>
    <row r="1213" spans="2:13" ht="13.5" customHeight="1">
      <c r="B1213" s="4"/>
      <c r="M1213" s="1"/>
    </row>
    <row r="1214" spans="2:13" ht="13.5" customHeight="1">
      <c r="B1214" s="4"/>
      <c r="M1214" s="1"/>
    </row>
    <row r="1215" spans="2:13" ht="13.5" customHeight="1">
      <c r="B1215" s="4"/>
      <c r="M1215" s="1"/>
    </row>
    <row r="1216" spans="2:13" ht="13.5" customHeight="1">
      <c r="B1216" s="4"/>
      <c r="M1216" s="1"/>
    </row>
    <row r="1217" spans="2:13" ht="13.5" customHeight="1">
      <c r="B1217" s="4"/>
      <c r="M1217" s="1"/>
    </row>
    <row r="1218" spans="2:13" ht="13.5" customHeight="1">
      <c r="B1218" s="4"/>
      <c r="M1218" s="1"/>
    </row>
    <row r="1219" spans="2:13" ht="13.5" customHeight="1">
      <c r="B1219" s="4"/>
      <c r="M1219" s="1"/>
    </row>
    <row r="1220" spans="2:13" ht="13.5" customHeight="1">
      <c r="B1220" s="4"/>
      <c r="M1220" s="1"/>
    </row>
    <row r="1221" spans="2:13" ht="13.5" customHeight="1">
      <c r="B1221" s="4"/>
      <c r="M1221" s="1"/>
    </row>
    <row r="1222" spans="2:13" ht="13.5" customHeight="1">
      <c r="B1222" s="4"/>
      <c r="M1222" s="1"/>
    </row>
    <row r="1223" spans="2:13" ht="13.5" customHeight="1">
      <c r="B1223" s="4"/>
      <c r="M1223" s="1"/>
    </row>
    <row r="1224" spans="2:13" ht="13.5" customHeight="1">
      <c r="B1224" s="4"/>
      <c r="M1224" s="1"/>
    </row>
    <row r="1225" spans="2:13" ht="13.5" customHeight="1">
      <c r="B1225" s="4"/>
      <c r="M1225" s="1"/>
    </row>
    <row r="1226" spans="2:13" ht="13.5" customHeight="1">
      <c r="B1226" s="4"/>
      <c r="M1226" s="1"/>
    </row>
    <row r="1227" spans="2:13" ht="13.5" customHeight="1">
      <c r="B1227" s="4"/>
      <c r="M1227" s="1"/>
    </row>
    <row r="1228" spans="2:13" ht="13.5" customHeight="1">
      <c r="B1228" s="4"/>
      <c r="M1228" s="1"/>
    </row>
    <row r="1229" spans="2:13" ht="13.5" customHeight="1">
      <c r="B1229" s="4"/>
      <c r="M1229" s="1"/>
    </row>
    <row r="1230" spans="2:13" ht="13.5" customHeight="1">
      <c r="B1230" s="4"/>
      <c r="M1230" s="1"/>
    </row>
    <row r="1231" spans="2:13" ht="13.5" customHeight="1">
      <c r="B1231" s="4"/>
      <c r="M1231" s="1"/>
    </row>
    <row r="1232" spans="2:13" ht="13.5" customHeight="1">
      <c r="B1232" s="4"/>
      <c r="M1232" s="1"/>
    </row>
    <row r="1233" spans="2:13" ht="13.5" customHeight="1">
      <c r="B1233" s="4"/>
      <c r="M1233" s="1"/>
    </row>
    <row r="1234" spans="2:13" ht="13.5" customHeight="1">
      <c r="B1234" s="4"/>
      <c r="M1234" s="1"/>
    </row>
    <row r="1235" spans="2:13" ht="13.5" customHeight="1">
      <c r="B1235" s="4"/>
      <c r="M1235" s="1"/>
    </row>
    <row r="1236" spans="2:13" ht="13.5" customHeight="1">
      <c r="B1236" s="4"/>
      <c r="M1236" s="1"/>
    </row>
    <row r="1237" spans="2:13" ht="13.5" customHeight="1">
      <c r="B1237" s="4"/>
      <c r="M1237" s="1"/>
    </row>
    <row r="1238" spans="2:13" ht="13.5" customHeight="1">
      <c r="B1238" s="4"/>
      <c r="M1238" s="1"/>
    </row>
    <row r="1239" spans="2:13" ht="13.5" customHeight="1">
      <c r="B1239" s="4"/>
      <c r="M1239" s="1"/>
    </row>
    <row r="1240" spans="2:13" ht="13.5" customHeight="1">
      <c r="B1240" s="4"/>
      <c r="M1240" s="1"/>
    </row>
    <row r="1241" spans="2:13" ht="13.5" customHeight="1">
      <c r="B1241" s="4"/>
      <c r="M1241" s="1"/>
    </row>
    <row r="1242" spans="2:13" ht="13.5" customHeight="1">
      <c r="B1242" s="4"/>
      <c r="M1242" s="1"/>
    </row>
    <row r="1243" spans="2:13" ht="13.5" customHeight="1">
      <c r="B1243" s="4"/>
      <c r="M1243" s="1"/>
    </row>
    <row r="1244" spans="2:13" ht="13.5" customHeight="1">
      <c r="B1244" s="4"/>
      <c r="M1244" s="1"/>
    </row>
    <row r="1245" spans="2:13" ht="13.5" customHeight="1">
      <c r="B1245" s="4"/>
      <c r="M1245" s="1"/>
    </row>
    <row r="1246" spans="2:13" ht="13.5" customHeight="1">
      <c r="B1246" s="4"/>
      <c r="M1246" s="1"/>
    </row>
    <row r="1247" spans="2:13" ht="13.5" customHeight="1">
      <c r="B1247" s="4"/>
      <c r="M1247" s="1"/>
    </row>
    <row r="1248" spans="2:13" ht="13.5" customHeight="1">
      <c r="B1248" s="4"/>
      <c r="M1248" s="1"/>
    </row>
    <row r="1249" spans="2:13" ht="13.5" customHeight="1">
      <c r="B1249" s="4"/>
      <c r="M1249" s="1"/>
    </row>
    <row r="1250" spans="2:13" ht="13.5" customHeight="1">
      <c r="B1250" s="4"/>
      <c r="M1250" s="1"/>
    </row>
    <row r="1251" spans="2:13" ht="13.5" customHeight="1">
      <c r="B1251" s="4"/>
      <c r="M1251" s="1"/>
    </row>
    <row r="1252" spans="2:13" ht="13.5" customHeight="1">
      <c r="B1252" s="4"/>
      <c r="M1252" s="1"/>
    </row>
    <row r="1253" spans="2:13" ht="13.5" customHeight="1">
      <c r="B1253" s="4"/>
      <c r="M1253" s="1"/>
    </row>
    <row r="1254" spans="2:13" ht="13.5" customHeight="1">
      <c r="B1254" s="4"/>
      <c r="M1254" s="1"/>
    </row>
    <row r="1255" spans="2:13" ht="13.5" customHeight="1">
      <c r="B1255" s="4"/>
      <c r="M1255" s="1"/>
    </row>
    <row r="1256" spans="2:13" ht="13.5" customHeight="1">
      <c r="B1256" s="4"/>
      <c r="M1256" s="1"/>
    </row>
    <row r="1257" spans="2:13" ht="13.5" customHeight="1">
      <c r="B1257" s="4"/>
      <c r="M1257" s="1"/>
    </row>
    <row r="1258" spans="2:13" ht="13.5" customHeight="1">
      <c r="B1258" s="4"/>
      <c r="M1258" s="1"/>
    </row>
    <row r="1259" spans="2:13" ht="13.5" customHeight="1">
      <c r="B1259" s="4"/>
      <c r="M1259" s="1"/>
    </row>
    <row r="1260" spans="2:13" ht="13.5" customHeight="1">
      <c r="B1260" s="4"/>
      <c r="M1260" s="1"/>
    </row>
    <row r="1261" spans="2:13" ht="13.5" customHeight="1">
      <c r="B1261" s="4"/>
      <c r="M1261" s="1"/>
    </row>
    <row r="1262" spans="2:13" ht="13.5" customHeight="1">
      <c r="B1262" s="4"/>
      <c r="M1262" s="1"/>
    </row>
    <row r="1263" spans="2:13" ht="13.5" customHeight="1">
      <c r="B1263" s="4"/>
      <c r="M1263" s="1"/>
    </row>
    <row r="1264" spans="2:13" ht="13.5" customHeight="1">
      <c r="B1264" s="4"/>
      <c r="M1264" s="1"/>
    </row>
    <row r="1265" spans="2:13" ht="13.5" customHeight="1">
      <c r="B1265" s="4"/>
      <c r="M1265" s="1"/>
    </row>
    <row r="1266" spans="2:13" ht="15" customHeight="1">
      <c r="B1266" s="4"/>
      <c r="M1266" s="1"/>
    </row>
    <row r="1267" spans="2:13" ht="15" customHeight="1">
      <c r="B1267" s="4"/>
      <c r="M1267" s="1"/>
    </row>
    <row r="1268" spans="2:13" ht="15" customHeight="1">
      <c r="B1268" s="4"/>
      <c r="M1268" s="1"/>
    </row>
  </sheetData>
  <mergeCells count="97">
    <mergeCell ref="C100:F100"/>
    <mergeCell ref="C101:F101"/>
    <mergeCell ref="C102:F102"/>
    <mergeCell ref="A107:M107"/>
    <mergeCell ref="D89:F89"/>
    <mergeCell ref="D90:F90"/>
    <mergeCell ref="D91:F91"/>
    <mergeCell ref="D92:F92"/>
    <mergeCell ref="D93:F93"/>
    <mergeCell ref="C106:F106"/>
    <mergeCell ref="C105:F105"/>
    <mergeCell ref="C104:F104"/>
    <mergeCell ref="C103:F103"/>
    <mergeCell ref="C99:F99"/>
    <mergeCell ref="A98:M98"/>
    <mergeCell ref="D97:F97"/>
    <mergeCell ref="C87:C88"/>
    <mergeCell ref="D80:F80"/>
    <mergeCell ref="D81:F81"/>
    <mergeCell ref="D82:F82"/>
    <mergeCell ref="D83:F83"/>
    <mergeCell ref="C68:C69"/>
    <mergeCell ref="C71:C72"/>
    <mergeCell ref="C73:C75"/>
    <mergeCell ref="C76:C78"/>
    <mergeCell ref="C79:C86"/>
    <mergeCell ref="A4:M4"/>
    <mergeCell ref="H5:H6"/>
    <mergeCell ref="J5:J6"/>
    <mergeCell ref="H27:H58"/>
    <mergeCell ref="H62:H97"/>
    <mergeCell ref="D75:F75"/>
    <mergeCell ref="D76:F76"/>
    <mergeCell ref="D77:F77"/>
    <mergeCell ref="D78:F78"/>
    <mergeCell ref="D79:F79"/>
    <mergeCell ref="D85:F85"/>
    <mergeCell ref="D86:F86"/>
    <mergeCell ref="D87:F87"/>
    <mergeCell ref="D88:F88"/>
    <mergeCell ref="C62:C65"/>
    <mergeCell ref="C66:C67"/>
    <mergeCell ref="A108:A110"/>
    <mergeCell ref="C108:M110"/>
    <mergeCell ref="H114:M115"/>
    <mergeCell ref="J1:M1"/>
    <mergeCell ref="A1:C1"/>
    <mergeCell ref="C45:C46"/>
    <mergeCell ref="C47:C48"/>
    <mergeCell ref="C27:C29"/>
    <mergeCell ref="C30:C32"/>
    <mergeCell ref="C33:C35"/>
    <mergeCell ref="C36:C38"/>
    <mergeCell ref="A7:M7"/>
    <mergeCell ref="A26:M26"/>
    <mergeCell ref="C39:C40"/>
    <mergeCell ref="C41:C42"/>
    <mergeCell ref="C43:C44"/>
    <mergeCell ref="J116:M119"/>
    <mergeCell ref="A116:I119"/>
    <mergeCell ref="C111:M113"/>
    <mergeCell ref="A111:A113"/>
    <mergeCell ref="A114:B115"/>
    <mergeCell ref="C114:G115"/>
    <mergeCell ref="H8:H23"/>
    <mergeCell ref="C5:C6"/>
    <mergeCell ref="C8:C9"/>
    <mergeCell ref="C10:C11"/>
    <mergeCell ref="C12:C13"/>
    <mergeCell ref="C14:C15"/>
    <mergeCell ref="C51:C52"/>
    <mergeCell ref="C53:C54"/>
    <mergeCell ref="C57:C58"/>
    <mergeCell ref="C60:F60"/>
    <mergeCell ref="A61:M61"/>
    <mergeCell ref="C16:C17"/>
    <mergeCell ref="C21:C22"/>
    <mergeCell ref="C23:C24"/>
    <mergeCell ref="C18:C19"/>
    <mergeCell ref="C49:C50"/>
    <mergeCell ref="D96:F96"/>
    <mergeCell ref="D95:F95"/>
    <mergeCell ref="D94:F94"/>
    <mergeCell ref="D84:F84"/>
    <mergeCell ref="D74:F74"/>
    <mergeCell ref="D73:F73"/>
    <mergeCell ref="D72:F72"/>
    <mergeCell ref="D71:F71"/>
    <mergeCell ref="D70:F70"/>
    <mergeCell ref="D69:F69"/>
    <mergeCell ref="D63:F63"/>
    <mergeCell ref="D62:F62"/>
    <mergeCell ref="D68:F68"/>
    <mergeCell ref="D67:F67"/>
    <mergeCell ref="D66:F66"/>
    <mergeCell ref="D65:F65"/>
    <mergeCell ref="D64:F64"/>
  </mergeCells>
  <phoneticPr fontId="11"/>
  <pageMargins left="0.7" right="0.7" top="0.75" bottom="0.75" header="0.3" footer="0.3"/>
  <pageSetup paperSize="9" scale="57" fitToHeight="0" orientation="portrait" r:id="rId1"/>
  <rowBreaks count="1" manualBreakCount="1">
    <brk id="58" max="12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orderform</vt:lpstr>
      <vt:lpstr>orderform!Print_Area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ikezawa</dc:creator>
  <cp:lastModifiedBy>sisam卸</cp:lastModifiedBy>
  <cp:lastPrinted>2018-05-30T02:18:49Z</cp:lastPrinted>
  <dcterms:created xsi:type="dcterms:W3CDTF">2016-08-31T12:41:28Z</dcterms:created>
  <dcterms:modified xsi:type="dcterms:W3CDTF">2018-06-21T06:08:56Z</dcterms:modified>
</cp:coreProperties>
</file>